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22050" windowHeight="946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34" i="1" l="1"/>
  <c r="G32" i="1"/>
  <c r="G31" i="1" l="1"/>
  <c r="G25" i="1"/>
  <c r="G21" i="1"/>
  <c r="G18" i="1"/>
  <c r="G14" i="1"/>
</calcChain>
</file>

<file path=xl/sharedStrings.xml><?xml version="1.0" encoding="utf-8"?>
<sst xmlns="http://schemas.openxmlformats.org/spreadsheetml/2006/main" count="62" uniqueCount="47">
  <si>
    <t>Lp.</t>
  </si>
  <si>
    <t>Podstawa</t>
  </si>
  <si>
    <t>Opis</t>
  </si>
  <si>
    <t>Ilość</t>
  </si>
  <si>
    <t>REMONT MASĄ DO 10m2</t>
  </si>
  <si>
    <t>Remonty cząstkowe nawierzchni bitumicznych mieszankami mineralno-asfaltowymi AC11S (dla ruchu KR-2) w ilości średnio - 100kg/m2 -4cm)  z obcinaniem krawędzi mechanicznie.</t>
  </si>
  <si>
    <t>m2</t>
  </si>
  <si>
    <t>Remonty cząstkowe nawierzchni bitumicznych mieszankami mineralno-asfaltowymi AC11S (dla ruchu KR2) w ilości średnio 100kg/m2 - 4cm  - bez obcinania uszkodzonych krawędzi.</t>
  </si>
  <si>
    <t>Razem dział: REMONT MASĄ DO 10m2</t>
  </si>
  <si>
    <t>REMONT MASĄ 10-50m2 - ROZKŁADANIE MECHANICZNE</t>
  </si>
  <si>
    <t>Razem dział: REMONT MASĄ 10-50m2 - ROZKŁADANIE MECHANICZNE</t>
  </si>
  <si>
    <t>REMONT EMULSJĄ I GRYSAMI</t>
  </si>
  <si>
    <t>Remonty cząstkowe nawierzchni przy użyciu grysów kamiennych i emulsji asfaltowej - rakowizny</t>
  </si>
  <si>
    <t>Razem dział: REMONT EMULSJĄ I GRYSAMI</t>
  </si>
  <si>
    <t>ROBOTY TOWARZYSZĄCE</t>
  </si>
  <si>
    <t>Regulacja pionowa studzienek dla kratek ściekowych ulicznych</t>
  </si>
  <si>
    <t>szt.</t>
  </si>
  <si>
    <t>Regulacja pionowa studzienek kanalizacyjnych</t>
  </si>
  <si>
    <t>Regulacja pionowa studzienek dla zaworów wodociągowych.</t>
  </si>
  <si>
    <t>Razem dział: ROBOTY TOWARZYSZĄCE</t>
  </si>
  <si>
    <t>KOSZTORYS  OFERTOWY</t>
  </si>
  <si>
    <t xml:space="preserve">GMINNYCH NA TERENIE  </t>
  </si>
  <si>
    <t>Razem</t>
  </si>
  <si>
    <t>Jedn.</t>
  </si>
  <si>
    <t>kpl</t>
  </si>
  <si>
    <t>D-05.03.17</t>
  </si>
  <si>
    <t>D-05.02.17</t>
  </si>
  <si>
    <t>D-10.01.01</t>
  </si>
  <si>
    <t xml:space="preserve">REMONTY NAWIERZCHNI BITUMICZNYCH DRÓG </t>
  </si>
  <si>
    <t>MIASTA SIERADZA W 2016 ROKU</t>
  </si>
  <si>
    <t>Załącznik nr 2</t>
  </si>
  <si>
    <t>I</t>
  </si>
  <si>
    <t>II</t>
  </si>
  <si>
    <t>III</t>
  </si>
  <si>
    <t>IV</t>
  </si>
  <si>
    <t>V</t>
  </si>
  <si>
    <t>Remonty cząstkowe nawierzchni bitumicznych mieszankami mineralno-asfaltowymi AC11S (dla ruchu KR2) w ilości średnio 4cm - 100kg/m2)  z obcinaniem krawędzi mechanicznie.</t>
  </si>
  <si>
    <t>Remonty cząstkowe nawierzchni bitumicznych mieszankami mineralno-asfaltowymi AC11S  (dla ruchu KR2) w ilości średnio 100kg/m2 - 4cm  - bez obcinania uszkodzonych krawędzi.</t>
  </si>
  <si>
    <t>Remonty nawierzchni bitumicznych mieszankami mineralno-asfaltowymi AC11S  (dla ruchu KR2) w ilości średnio 100kg/m2 - 4cm  (frezowanie, oczyszczenie i skropienie emulsją, rozłożenie mieszanki min.asfaltowej).</t>
  </si>
  <si>
    <t>Razem dział: REMONTY POWYŻEJ 50m2 - ROZKŁADANIE MECHANICZNE</t>
  </si>
  <si>
    <t>Remonty cząstkowe nawierzchni przy użyciu grysów kamiennych i emulsji asfaltowej - wyboje o głębokości 3.0 cm</t>
  </si>
  <si>
    <t>Badania kontrolne wykonane w niezależnym laboratorium. (Badania z próbki nawierzchni - grubość warstwy, zawartość asfaltu, skład ziarnowy). 4 próbki</t>
  </si>
  <si>
    <t>REMONTY POWYŻEJ 50m2 - ROZKŁADANIE MECHANICZNE</t>
  </si>
  <si>
    <t>Cena jedn. netto</t>
  </si>
  <si>
    <t>Wartość netto</t>
  </si>
  <si>
    <t>Ogółem</t>
  </si>
  <si>
    <t>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</si>
</sst>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4" fontId="0" fillId="0" borderId="0" xfId="0" applyNumberForma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wrapText="1"/>
    </xf>
    <xf numFmtId="0" fontId="1" fillId="0" borderId="1" xfId="0" applyFont="1" applyBorder="1" applyAlignment="1" applyProtection="1">
      <alignment horizontal="center" wrapText="1"/>
    </xf>
    <xf numFmtId="4" fontId="1" fillId="0" borderId="1" xfId="0" applyNumberFormat="1" applyFont="1" applyBorder="1" applyAlignment="1" applyProtection="1">
      <alignment horizontal="center" wrapText="1"/>
    </xf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wrapText="1"/>
    </xf>
    <xf numFmtId="4" fontId="0" fillId="0" borderId="1" xfId="0" applyNumberFormat="1" applyBorder="1" applyAlignment="1" applyProtection="1">
      <alignment horizontal="center" wrapText="1"/>
    </xf>
    <xf numFmtId="0" fontId="0" fillId="0" borderId="1" xfId="0" applyNumberFormat="1" applyBorder="1" applyAlignment="1" applyProtection="1">
      <alignment wrapText="1"/>
    </xf>
    <xf numFmtId="0" fontId="1" fillId="0" borderId="9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wrapText="1"/>
    </xf>
    <xf numFmtId="2" fontId="0" fillId="0" borderId="1" xfId="0" applyNumberFormat="1" applyBorder="1" applyAlignment="1" applyProtection="1">
      <alignment horizont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wrapText="1"/>
    </xf>
    <xf numFmtId="0" fontId="0" fillId="0" borderId="8" xfId="0" applyBorder="1" applyAlignment="1" applyProtection="1">
      <alignment horizontal="center" wrapText="1"/>
    </xf>
    <xf numFmtId="4" fontId="0" fillId="0" borderId="8" xfId="0" applyNumberFormat="1" applyBorder="1" applyAlignment="1" applyProtection="1">
      <alignment horizontal="center" wrapText="1"/>
    </xf>
    <xf numFmtId="0" fontId="0" fillId="0" borderId="0" xfId="0" applyProtection="1"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6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wrapText="1"/>
      <protection locked="0"/>
    </xf>
    <xf numFmtId="4" fontId="0" fillId="0" borderId="6" xfId="0" applyNumberFormat="1" applyBorder="1" applyAlignment="1" applyProtection="1">
      <alignment wrapText="1"/>
      <protection locked="0"/>
    </xf>
    <xf numFmtId="4" fontId="1" fillId="0" borderId="6" xfId="0" applyNumberFormat="1" applyFont="1" applyBorder="1" applyAlignment="1" applyProtection="1">
      <alignment wrapText="1"/>
      <protection locked="0"/>
    </xf>
    <xf numFmtId="4" fontId="0" fillId="0" borderId="10" xfId="0" applyNumberFormat="1" applyBorder="1" applyAlignment="1" applyProtection="1">
      <alignment wrapText="1"/>
      <protection locked="0"/>
    </xf>
    <xf numFmtId="4" fontId="0" fillId="0" borderId="11" xfId="0" applyNumberFormat="1" applyBorder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4" fontId="1" fillId="0" borderId="11" xfId="0" applyNumberFormat="1" applyFont="1" applyBorder="1" applyAlignment="1" applyProtection="1">
      <alignment wrapText="1"/>
      <protection locked="0"/>
    </xf>
    <xf numFmtId="4" fontId="1" fillId="0" borderId="1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4"/>
  <sheetViews>
    <sheetView tabSelected="1" topLeftCell="A25" workbookViewId="0">
      <selection activeCell="G36" sqref="G36"/>
    </sheetView>
  </sheetViews>
  <sheetFormatPr defaultRowHeight="15"/>
  <cols>
    <col min="1" max="1" width="5.75" style="2" customWidth="1"/>
    <col min="2" max="2" width="11.375" style="3" customWidth="1"/>
    <col min="3" max="3" width="40.625" style="3" customWidth="1"/>
    <col min="4" max="4" width="9" style="4"/>
    <col min="5" max="5" width="9" style="5"/>
    <col min="6" max="6" width="11.125" style="25" customWidth="1"/>
    <col min="7" max="7" width="11.5" style="25" customWidth="1"/>
  </cols>
  <sheetData>
    <row r="2" spans="1:7">
      <c r="F2" s="35" t="s">
        <v>30</v>
      </c>
      <c r="G2" s="35"/>
    </row>
    <row r="4" spans="1:7">
      <c r="C4" s="6" t="s">
        <v>20</v>
      </c>
    </row>
    <row r="5" spans="1:7">
      <c r="C5" s="4"/>
    </row>
    <row r="6" spans="1:7">
      <c r="C6" s="6" t="s">
        <v>28</v>
      </c>
      <c r="D6" s="6"/>
    </row>
    <row r="7" spans="1:7">
      <c r="C7" s="6" t="s">
        <v>21</v>
      </c>
      <c r="D7" s="6"/>
    </row>
    <row r="8" spans="1:7">
      <c r="C8" s="6" t="s">
        <v>29</v>
      </c>
      <c r="D8" s="6"/>
    </row>
    <row r="9" spans="1:7" ht="15.75" thickBot="1"/>
    <row r="10" spans="1:7" s="1" customFormat="1" ht="30">
      <c r="A10" s="7" t="s">
        <v>0</v>
      </c>
      <c r="B10" s="8" t="s">
        <v>1</v>
      </c>
      <c r="C10" s="8" t="s">
        <v>2</v>
      </c>
      <c r="D10" s="8" t="s">
        <v>23</v>
      </c>
      <c r="E10" s="9" t="s">
        <v>3</v>
      </c>
      <c r="F10" s="26" t="s">
        <v>43</v>
      </c>
      <c r="G10" s="27" t="s">
        <v>44</v>
      </c>
    </row>
    <row r="11" spans="1:7" ht="26.25" customHeight="1">
      <c r="A11" s="10" t="s">
        <v>31</v>
      </c>
      <c r="B11" s="11"/>
      <c r="C11" s="11" t="s">
        <v>4</v>
      </c>
      <c r="D11" s="12"/>
      <c r="E11" s="13"/>
      <c r="F11" s="28"/>
      <c r="G11" s="29"/>
    </row>
    <row r="12" spans="1:7" ht="63" customHeight="1">
      <c r="A12" s="10">
        <v>1</v>
      </c>
      <c r="B12" s="14" t="s">
        <v>25</v>
      </c>
      <c r="C12" s="14" t="s">
        <v>5</v>
      </c>
      <c r="D12" s="15" t="s">
        <v>6</v>
      </c>
      <c r="E12" s="16">
        <v>1200</v>
      </c>
      <c r="F12" s="30">
        <v>0</v>
      </c>
      <c r="G12" s="31">
        <v>0</v>
      </c>
    </row>
    <row r="13" spans="1:7" ht="68.25" customHeight="1">
      <c r="A13" s="10">
        <v>2</v>
      </c>
      <c r="B13" s="14" t="s">
        <v>25</v>
      </c>
      <c r="C13" s="14" t="s">
        <v>7</v>
      </c>
      <c r="D13" s="15" t="s">
        <v>6</v>
      </c>
      <c r="E13" s="16">
        <v>60</v>
      </c>
      <c r="F13" s="30">
        <v>0</v>
      </c>
      <c r="G13" s="31">
        <v>0</v>
      </c>
    </row>
    <row r="14" spans="1:7" ht="23.25" customHeight="1">
      <c r="A14" s="10"/>
      <c r="B14" s="11"/>
      <c r="C14" s="11" t="s">
        <v>8</v>
      </c>
      <c r="D14" s="15"/>
      <c r="E14" s="16"/>
      <c r="F14" s="30"/>
      <c r="G14" s="32">
        <f>SUM(G12:G13)</f>
        <v>0</v>
      </c>
    </row>
    <row r="15" spans="1:7" ht="36" customHeight="1">
      <c r="A15" s="10" t="s">
        <v>32</v>
      </c>
      <c r="B15" s="11"/>
      <c r="C15" s="11" t="s">
        <v>9</v>
      </c>
      <c r="D15" s="15"/>
      <c r="E15" s="16"/>
      <c r="F15" s="30"/>
      <c r="G15" s="31"/>
    </row>
    <row r="16" spans="1:7" ht="71.25">
      <c r="A16" s="10">
        <v>3</v>
      </c>
      <c r="B16" s="14" t="s">
        <v>25</v>
      </c>
      <c r="C16" s="14" t="s">
        <v>36</v>
      </c>
      <c r="D16" s="15" t="s">
        <v>6</v>
      </c>
      <c r="E16" s="16">
        <v>600</v>
      </c>
      <c r="F16" s="30">
        <v>0</v>
      </c>
      <c r="G16" s="31">
        <v>0</v>
      </c>
    </row>
    <row r="17" spans="1:7" ht="57">
      <c r="A17" s="10">
        <v>4</v>
      </c>
      <c r="B17" s="14" t="s">
        <v>25</v>
      </c>
      <c r="C17" s="14" t="s">
        <v>37</v>
      </c>
      <c r="D17" s="15" t="s">
        <v>6</v>
      </c>
      <c r="E17" s="16">
        <v>50</v>
      </c>
      <c r="F17" s="30">
        <v>0</v>
      </c>
      <c r="G17" s="31">
        <v>0</v>
      </c>
    </row>
    <row r="18" spans="1:7" ht="30">
      <c r="A18" s="10"/>
      <c r="B18" s="11"/>
      <c r="C18" s="11" t="s">
        <v>10</v>
      </c>
      <c r="D18" s="15"/>
      <c r="E18" s="16"/>
      <c r="F18" s="30"/>
      <c r="G18" s="32">
        <f>SUM(G16:G17)</f>
        <v>0</v>
      </c>
    </row>
    <row r="19" spans="1:7" ht="40.5" customHeight="1">
      <c r="A19" s="10" t="s">
        <v>33</v>
      </c>
      <c r="B19" s="11"/>
      <c r="C19" s="11" t="s">
        <v>42</v>
      </c>
      <c r="D19" s="15"/>
      <c r="E19" s="16"/>
      <c r="F19" s="30"/>
      <c r="G19" s="31"/>
    </row>
    <row r="20" spans="1:7" ht="73.150000000000006" customHeight="1">
      <c r="A20" s="10">
        <v>5</v>
      </c>
      <c r="B20" s="14" t="s">
        <v>25</v>
      </c>
      <c r="C20" s="17" t="s">
        <v>38</v>
      </c>
      <c r="D20" s="15" t="s">
        <v>6</v>
      </c>
      <c r="E20" s="16">
        <v>1000</v>
      </c>
      <c r="F20" s="30">
        <v>0</v>
      </c>
      <c r="G20" s="31">
        <v>0</v>
      </c>
    </row>
    <row r="21" spans="1:7" ht="30">
      <c r="A21" s="10"/>
      <c r="B21" s="11"/>
      <c r="C21" s="11" t="s">
        <v>39</v>
      </c>
      <c r="D21" s="15"/>
      <c r="E21" s="16"/>
      <c r="F21" s="30"/>
      <c r="G21" s="32">
        <f>G20</f>
        <v>0</v>
      </c>
    </row>
    <row r="22" spans="1:7" ht="33" customHeight="1">
      <c r="A22" s="10" t="s">
        <v>34</v>
      </c>
      <c r="B22" s="11"/>
      <c r="C22" s="11" t="s">
        <v>11</v>
      </c>
      <c r="D22" s="15"/>
      <c r="E22" s="16"/>
      <c r="F22" s="30"/>
      <c r="G22" s="31"/>
    </row>
    <row r="23" spans="1:7" ht="46.9" customHeight="1">
      <c r="A23" s="10">
        <v>6</v>
      </c>
      <c r="B23" s="14" t="s">
        <v>26</v>
      </c>
      <c r="C23" s="14" t="s">
        <v>12</v>
      </c>
      <c r="D23" s="15" t="s">
        <v>6</v>
      </c>
      <c r="E23" s="16">
        <v>100</v>
      </c>
      <c r="F23" s="30">
        <v>0</v>
      </c>
      <c r="G23" s="31">
        <v>0</v>
      </c>
    </row>
    <row r="24" spans="1:7" ht="50.45" customHeight="1">
      <c r="A24" s="10">
        <v>7</v>
      </c>
      <c r="B24" s="14" t="s">
        <v>26</v>
      </c>
      <c r="C24" s="14" t="s">
        <v>40</v>
      </c>
      <c r="D24" s="15" t="s">
        <v>6</v>
      </c>
      <c r="E24" s="16">
        <v>50</v>
      </c>
      <c r="F24" s="30">
        <v>0</v>
      </c>
      <c r="G24" s="31">
        <v>0</v>
      </c>
    </row>
    <row r="25" spans="1:7" ht="30">
      <c r="A25" s="10"/>
      <c r="B25" s="11"/>
      <c r="C25" s="11" t="s">
        <v>13</v>
      </c>
      <c r="D25" s="15"/>
      <c r="E25" s="16"/>
      <c r="F25" s="30"/>
      <c r="G25" s="32">
        <f>SUM(G23:G24)</f>
        <v>0</v>
      </c>
    </row>
    <row r="26" spans="1:7" ht="26.25" customHeight="1">
      <c r="A26" s="10" t="s">
        <v>35</v>
      </c>
      <c r="B26" s="11"/>
      <c r="C26" s="11" t="s">
        <v>14</v>
      </c>
      <c r="D26" s="15"/>
      <c r="E26" s="16"/>
      <c r="F26" s="30"/>
      <c r="G26" s="31"/>
    </row>
    <row r="27" spans="1:7" ht="40.5" customHeight="1">
      <c r="A27" s="10">
        <v>8</v>
      </c>
      <c r="B27" s="14" t="s">
        <v>27</v>
      </c>
      <c r="C27" s="14" t="s">
        <v>15</v>
      </c>
      <c r="D27" s="15" t="s">
        <v>16</v>
      </c>
      <c r="E27" s="16">
        <v>4</v>
      </c>
      <c r="F27" s="30">
        <v>0</v>
      </c>
      <c r="G27" s="31">
        <v>0</v>
      </c>
    </row>
    <row r="28" spans="1:7" ht="35.450000000000003" customHeight="1">
      <c r="A28" s="10">
        <v>9</v>
      </c>
      <c r="B28" s="14" t="s">
        <v>27</v>
      </c>
      <c r="C28" s="14" t="s">
        <v>17</v>
      </c>
      <c r="D28" s="15" t="s">
        <v>16</v>
      </c>
      <c r="E28" s="16">
        <v>4</v>
      </c>
      <c r="F28" s="30">
        <v>0</v>
      </c>
      <c r="G28" s="31">
        <v>0</v>
      </c>
    </row>
    <row r="29" spans="1:7" ht="28.5">
      <c r="A29" s="10">
        <v>10</v>
      </c>
      <c r="B29" s="14" t="s">
        <v>27</v>
      </c>
      <c r="C29" s="14" t="s">
        <v>18</v>
      </c>
      <c r="D29" s="15" t="s">
        <v>16</v>
      </c>
      <c r="E29" s="16">
        <v>4</v>
      </c>
      <c r="F29" s="30">
        <v>0</v>
      </c>
      <c r="G29" s="31">
        <v>0</v>
      </c>
    </row>
    <row r="30" spans="1:7" ht="57" customHeight="1">
      <c r="A30" s="18">
        <v>11</v>
      </c>
      <c r="B30" s="19"/>
      <c r="C30" s="14" t="s">
        <v>41</v>
      </c>
      <c r="D30" s="15" t="s">
        <v>24</v>
      </c>
      <c r="E30" s="20">
        <v>1</v>
      </c>
      <c r="F30" s="33">
        <v>0</v>
      </c>
      <c r="G30" s="34">
        <v>0</v>
      </c>
    </row>
    <row r="31" spans="1:7" ht="28.5" customHeight="1" thickBot="1">
      <c r="A31" s="21"/>
      <c r="B31" s="22"/>
      <c r="C31" s="22" t="s">
        <v>19</v>
      </c>
      <c r="D31" s="23"/>
      <c r="E31" s="24"/>
      <c r="F31" s="33"/>
      <c r="G31" s="36">
        <f>SUM(G27:G30)</f>
        <v>0</v>
      </c>
    </row>
    <row r="32" spans="1:7" ht="29.25" customHeight="1">
      <c r="F32" s="37" t="s">
        <v>22</v>
      </c>
      <c r="G32" s="37">
        <f>G14+G18+G21+G25+G31</f>
        <v>0</v>
      </c>
    </row>
    <row r="33" spans="6:7" ht="22.5" customHeight="1">
      <c r="F33" s="38" t="s">
        <v>46</v>
      </c>
      <c r="G33" s="38"/>
    </row>
    <row r="34" spans="6:7" ht="24" customHeight="1">
      <c r="F34" s="38" t="s">
        <v>45</v>
      </c>
      <c r="G34" s="37">
        <f>G32*G33</f>
        <v>0</v>
      </c>
    </row>
  </sheetData>
  <sheetProtection password="C6E8" sheet="1" objects="1" scenarios="1"/>
  <mergeCells count="1">
    <mergeCell ref="F2:G2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Paulina Antczak</cp:lastModifiedBy>
  <cp:lastPrinted>2016-01-22T08:44:28Z</cp:lastPrinted>
  <dcterms:created xsi:type="dcterms:W3CDTF">2016-01-21T12:12:12Z</dcterms:created>
  <dcterms:modified xsi:type="dcterms:W3CDTF">2016-01-25T12:37:22Z</dcterms:modified>
</cp:coreProperties>
</file>