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3955" windowHeight="1209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14" i="1" l="1"/>
  <c r="E47" i="1" l="1"/>
  <c r="D47" i="1"/>
  <c r="C47" i="1"/>
  <c r="E48" i="1"/>
  <c r="D14" i="1"/>
  <c r="D48" i="1" s="1"/>
  <c r="C14" i="1"/>
  <c r="C48" i="1" l="1"/>
</calcChain>
</file>

<file path=xl/sharedStrings.xml><?xml version="1.0" encoding="utf-8"?>
<sst xmlns="http://schemas.openxmlformats.org/spreadsheetml/2006/main" count="37" uniqueCount="37">
  <si>
    <t>Dotacje udzielone w 2017 roku z budżetu miasta podmiotom należącym i nienależącym do sektora finansów publicznych</t>
  </si>
  <si>
    <t>Dział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</si>
  <si>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</si>
  <si>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</si>
  <si>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</si>
  <si>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</si>
  <si>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</si>
  <si>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</si>
  <si>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</si>
  <si>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</si>
  <si>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</si>
  <si>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</si>
  <si>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</si>
  <si>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</si>
  <si>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90 ust.1, ust.2a ustawy z dnia 07 września 1991 r. o systemie oświaty</t>
  </si>
  <si>
    <t>dotacje podmiotowe z budżetu dla niepublicznej szkoły podstawowej</t>
  </si>
  <si>
    <t>dotacje podmiotowe z budżetu dla niepublicznych gimnazjów</t>
  </si>
  <si>
    <t>Art. 90 ust.1, ust.2b ustawy z dnia 07 września 1991 r. o systemie oświaty</t>
  </si>
  <si>
    <t>dotacje podmiotowe z budżetu dla niepublicznych przedszkoli</t>
  </si>
  <si>
    <t>Art. 90 ust.1, ust.2d ustawy z dnia 07 września 1991 r. o systemie oświaty</t>
  </si>
  <si>
    <t>dotacje podmiotowe z budżetu dla niepublicznego punktu przedszkolnego</t>
  </si>
  <si>
    <t>Art. 4 ust. 1, Art.. 11 ustawy z dnia 24 kwietnia 2003 r. o dzialalności pożytku publicznego i o wolnotariacie</t>
  </si>
  <si>
    <t>dotaje na realizację zadań z zakresu turystyki</t>
  </si>
  <si>
    <t>Miejski Program Profilaktyki i Rozwiązywania Problemów Alkoholowych - dotacje na realizację zadań z zakresu.</t>
  </si>
  <si>
    <t>dotacje na przeprowadzenie usług opiekuńczych i specjalistycznych usług opiekuńczych</t>
  </si>
  <si>
    <t>dotacje na realizacje zadań z zakresu: przedsięwzięć promujących dziedzictwo kulturowe Sieradza, imprez kulturalnych o charakterze środowiskowym, lokalnym i ponadlokalnym, upowszechniania i promocji lokalnej twórczości ludowej</t>
  </si>
  <si>
    <t>dotacje na realizację zadań z zakresu: integracji poprzez sport i zabawę, szkolenia sportowego dzieci i młodzieży, organizacji imprez sportowych i rekreacyjnych, upowszechniania sportu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</si>
  <si>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</si>
  <si>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i zobowiazane do prowadzenia prac konserwatorskich, restauratorskich i robót budowlanych przy tym zabytku. Celem jest zapewnienie tym podmiotom warunków finansowych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</si>
  <si>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</si>
  <si>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</si>
  <si>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</si>
  <si>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</si>
  <si>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</si>
  <si>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Załącznik Nr 5 do uchwały RM Nr …………... z dnia ……………..</t>
  </si>
  <si>
    <t>Art. 220 ustawy z dnia 27 sierpnia 2009r. o finansach publicznych</t>
  </si>
  <si>
    <t>pomoc finansowa dla Powiaty Sieradzkiego na pokrycie części kosztów aktualizacji użytków gruntowym w działkach zabudowanych na terenie miasta Sieradza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</si>
</sst>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" fontId="9" fillId="0" borderId="6" xfId="0" applyNumberFormat="1" applyFont="1" applyFill="1" applyBorder="1" applyAlignment="1">
      <alignment vertical="center"/>
    </xf>
    <xf numFmtId="0" fontId="3" fillId="0" borderId="0" xfId="0" applyFont="1" applyFill="1"/>
    <xf numFmtId="0" fontId="6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4" fontId="3" fillId="0" borderId="6" xfId="0" applyNumberFormat="1" applyFont="1" applyFill="1" applyBorder="1" applyAlignment="1">
      <alignment vertical="center"/>
    </xf>
    <xf numFmtId="4" fontId="3" fillId="0" borderId="7" xfId="0" applyNumberFormat="1" applyFon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3" fillId="0" borderId="8" xfId="0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3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8" fillId="0" borderId="0" xfId="0" applyFont="1" applyFill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workbookViewId="0">
      <selection activeCell="F2" sqref="F2"/>
    </sheetView>
  </sheetViews>
  <sheetFormatPr defaultRowHeight="15" x14ac:dyDescent="0.25"/>
  <cols>
    <col min="2" max="2" width="88" customWidth="1"/>
    <col min="3" max="3" width="13.7109375" customWidth="1"/>
    <col min="4" max="4" width="11.28515625" customWidth="1"/>
    <col min="5" max="5" width="13.5703125" customWidth="1"/>
  </cols>
  <sheetData>
    <row r="1" spans="1:5" s="1" customFormat="1" ht="12" customHeight="1" x14ac:dyDescent="0.25">
      <c r="A1" s="21" t="s">
        <v>34</v>
      </c>
      <c r="B1" s="21"/>
      <c r="C1" s="21"/>
      <c r="D1" s="21"/>
      <c r="E1" s="21"/>
    </row>
    <row r="2" spans="1:5" s="2" customFormat="1" ht="39.75" customHeight="1" x14ac:dyDescent="0.2">
      <c r="A2" s="22" t="s">
        <v>0</v>
      </c>
      <c r="B2" s="22"/>
      <c r="C2" s="22"/>
      <c r="D2" s="22"/>
      <c r="E2" s="22"/>
    </row>
    <row r="3" spans="1:5" s="2" customFormat="1" ht="17.25" customHeight="1" x14ac:dyDescent="0.2">
      <c r="A3" s="3" t="s">
        <v>1</v>
      </c>
      <c r="B3" s="23" t="s">
        <v>2</v>
      </c>
      <c r="C3" s="24" t="s">
        <v>3</v>
      </c>
      <c r="D3" s="25"/>
      <c r="E3" s="26"/>
    </row>
    <row r="4" spans="1:5" s="2" customFormat="1" ht="21" customHeight="1" x14ac:dyDescent="0.2">
      <c r="A4" s="3" t="s">
        <v>4</v>
      </c>
      <c r="B4" s="23"/>
      <c r="C4" s="3" t="s">
        <v>5</v>
      </c>
      <c r="D4" s="4" t="s">
        <v>6</v>
      </c>
      <c r="E4" s="3" t="s">
        <v>7</v>
      </c>
    </row>
    <row r="5" spans="1:5" s="2" customFormat="1" ht="20.25" x14ac:dyDescent="0.2">
      <c r="A5" s="27" t="s">
        <v>8</v>
      </c>
      <c r="B5" s="27"/>
      <c r="C5" s="27"/>
      <c r="D5" s="27"/>
      <c r="E5" s="27"/>
    </row>
    <row r="6" spans="1:5" s="2" customFormat="1" ht="18.75" customHeight="1" x14ac:dyDescent="0.2">
      <c r="A6" s="12" t="s">
        <v>35</v>
      </c>
      <c r="B6" s="12"/>
      <c r="C6" s="12"/>
      <c r="D6" s="12"/>
      <c r="E6" s="12"/>
    </row>
    <row r="7" spans="1:5" s="2" customFormat="1" ht="19.5" customHeight="1" x14ac:dyDescent="0.2">
      <c r="A7" s="5">
        <v>710</v>
      </c>
      <c r="B7" s="13" t="s">
        <v>36</v>
      </c>
      <c r="C7" s="15"/>
      <c r="D7" s="17"/>
      <c r="E7" s="19">
        <v>450000</v>
      </c>
    </row>
    <row r="8" spans="1:5" s="2" customFormat="1" ht="19.5" customHeight="1" x14ac:dyDescent="0.2">
      <c r="A8" s="5">
        <v>71012</v>
      </c>
      <c r="B8" s="14"/>
      <c r="C8" s="16"/>
      <c r="D8" s="18"/>
      <c r="E8" s="20"/>
    </row>
    <row r="9" spans="1:5" s="2" customFormat="1" ht="31.5" customHeight="1" x14ac:dyDescent="0.2">
      <c r="A9" s="12" t="s">
        <v>9</v>
      </c>
      <c r="B9" s="12"/>
      <c r="C9" s="12"/>
      <c r="D9" s="12"/>
      <c r="E9" s="12"/>
    </row>
    <row r="10" spans="1:5" s="2" customFormat="1" ht="15" customHeight="1" x14ac:dyDescent="0.2">
      <c r="A10" s="5">
        <v>921</v>
      </c>
      <c r="B10" s="28" t="s">
        <v>10</v>
      </c>
      <c r="C10" s="15">
        <v>1150000</v>
      </c>
      <c r="D10" s="17"/>
      <c r="E10" s="19"/>
    </row>
    <row r="11" spans="1:5" s="2" customFormat="1" ht="15" customHeight="1" x14ac:dyDescent="0.2">
      <c r="A11" s="5">
        <v>92113</v>
      </c>
      <c r="B11" s="28"/>
      <c r="C11" s="16"/>
      <c r="D11" s="18"/>
      <c r="E11" s="20"/>
    </row>
    <row r="12" spans="1:5" s="2" customFormat="1" ht="15" customHeight="1" x14ac:dyDescent="0.2">
      <c r="A12" s="5">
        <v>921</v>
      </c>
      <c r="B12" s="28" t="s">
        <v>11</v>
      </c>
      <c r="C12" s="15">
        <v>660000</v>
      </c>
      <c r="D12" s="28"/>
      <c r="E12" s="15">
        <v>443000</v>
      </c>
    </row>
    <row r="13" spans="1:5" s="2" customFormat="1" ht="15" customHeight="1" x14ac:dyDescent="0.2">
      <c r="A13" s="5">
        <v>92116</v>
      </c>
      <c r="B13" s="28"/>
      <c r="C13" s="16"/>
      <c r="D13" s="28"/>
      <c r="E13" s="16"/>
    </row>
    <row r="14" spans="1:5" s="2" customFormat="1" ht="27" customHeight="1" x14ac:dyDescent="0.2">
      <c r="A14" s="29" t="s">
        <v>12</v>
      </c>
      <c r="B14" s="30"/>
      <c r="C14" s="6">
        <f>SUM(C10:C13)</f>
        <v>1810000</v>
      </c>
      <c r="D14" s="6">
        <f>SUM(D10:D13)</f>
        <v>0</v>
      </c>
      <c r="E14" s="6">
        <f>SUM(E7+E12)</f>
        <v>893000</v>
      </c>
    </row>
    <row r="15" spans="1:5" s="2" customFormat="1" ht="20.25" x14ac:dyDescent="0.2">
      <c r="A15" s="31" t="s">
        <v>13</v>
      </c>
      <c r="B15" s="31"/>
      <c r="C15" s="31"/>
      <c r="D15" s="31"/>
      <c r="E15" s="31"/>
    </row>
    <row r="16" spans="1:5" s="2" customFormat="1" ht="21" customHeight="1" x14ac:dyDescent="0.2">
      <c r="A16" s="32" t="s">
        <v>14</v>
      </c>
      <c r="B16" s="33"/>
      <c r="C16" s="33"/>
      <c r="D16" s="33"/>
      <c r="E16" s="33"/>
    </row>
    <row r="17" spans="1:5" s="2" customFormat="1" ht="17.25" customHeight="1" x14ac:dyDescent="0.2">
      <c r="A17" s="5">
        <v>801</v>
      </c>
      <c r="B17" s="13" t="s">
        <v>15</v>
      </c>
      <c r="C17" s="19">
        <v>610000</v>
      </c>
      <c r="D17" s="15"/>
      <c r="E17" s="19"/>
    </row>
    <row r="18" spans="1:5" s="2" customFormat="1" ht="17.25" customHeight="1" x14ac:dyDescent="0.2">
      <c r="A18" s="5">
        <v>80101</v>
      </c>
      <c r="B18" s="34"/>
      <c r="C18" s="35"/>
      <c r="D18" s="36"/>
      <c r="E18" s="35"/>
    </row>
    <row r="19" spans="1:5" s="2" customFormat="1" ht="17.25" customHeight="1" x14ac:dyDescent="0.2">
      <c r="A19" s="5">
        <v>801</v>
      </c>
      <c r="B19" s="37" t="s">
        <v>16</v>
      </c>
      <c r="C19" s="15">
        <v>420000</v>
      </c>
      <c r="D19" s="15"/>
      <c r="E19" s="15"/>
    </row>
    <row r="20" spans="1:5" s="2" customFormat="1" ht="17.25" customHeight="1" x14ac:dyDescent="0.2">
      <c r="A20" s="5">
        <v>80110</v>
      </c>
      <c r="B20" s="37"/>
      <c r="C20" s="36"/>
      <c r="D20" s="36"/>
      <c r="E20" s="36"/>
    </row>
    <row r="21" spans="1:5" s="2" customFormat="1" ht="27.75" customHeight="1" x14ac:dyDescent="0.2">
      <c r="A21" s="32" t="s">
        <v>17</v>
      </c>
      <c r="B21" s="33"/>
      <c r="C21" s="33"/>
      <c r="D21" s="33"/>
      <c r="E21" s="33"/>
    </row>
    <row r="22" spans="1:5" s="2" customFormat="1" ht="15.75" x14ac:dyDescent="0.2">
      <c r="A22" s="5">
        <v>801</v>
      </c>
      <c r="B22" s="28" t="s">
        <v>18</v>
      </c>
      <c r="C22" s="15">
        <v>2676377.6000000001</v>
      </c>
      <c r="D22" s="28"/>
      <c r="E22" s="15"/>
    </row>
    <row r="23" spans="1:5" s="2" customFormat="1" ht="15.75" x14ac:dyDescent="0.2">
      <c r="A23" s="5">
        <v>80104</v>
      </c>
      <c r="B23" s="28"/>
      <c r="C23" s="16"/>
      <c r="D23" s="28"/>
      <c r="E23" s="16"/>
    </row>
    <row r="24" spans="1:5" s="2" customFormat="1" ht="24.75" customHeight="1" x14ac:dyDescent="0.2">
      <c r="A24" s="5">
        <v>80149</v>
      </c>
      <c r="B24" s="38"/>
      <c r="C24" s="7">
        <v>486892.79999999999</v>
      </c>
      <c r="D24" s="8"/>
      <c r="E24" s="9"/>
    </row>
    <row r="25" spans="1:5" s="2" customFormat="1" ht="27.75" customHeight="1" x14ac:dyDescent="0.2">
      <c r="A25" s="32" t="s">
        <v>19</v>
      </c>
      <c r="B25" s="33"/>
      <c r="C25" s="33"/>
      <c r="D25" s="33"/>
      <c r="E25" s="33"/>
    </row>
    <row r="26" spans="1:5" s="2" customFormat="1" ht="15.75" x14ac:dyDescent="0.2">
      <c r="A26" s="5">
        <v>801</v>
      </c>
      <c r="B26" s="28" t="s">
        <v>20</v>
      </c>
      <c r="C26" s="19">
        <v>43901.440000000002</v>
      </c>
      <c r="D26" s="28"/>
      <c r="E26" s="15"/>
    </row>
    <row r="27" spans="1:5" s="2" customFormat="1" ht="15.75" x14ac:dyDescent="0.2">
      <c r="A27" s="5">
        <v>80106</v>
      </c>
      <c r="B27" s="28"/>
      <c r="C27" s="18"/>
      <c r="D27" s="28"/>
      <c r="E27" s="16"/>
    </row>
    <row r="28" spans="1:5" s="2" customFormat="1" ht="31.5" customHeight="1" x14ac:dyDescent="0.2">
      <c r="A28" s="32" t="s">
        <v>21</v>
      </c>
      <c r="B28" s="33"/>
      <c r="C28" s="33"/>
      <c r="D28" s="33"/>
      <c r="E28" s="33"/>
    </row>
    <row r="29" spans="1:5" s="2" customFormat="1" ht="20.25" customHeight="1" x14ac:dyDescent="0.2">
      <c r="A29" s="5">
        <v>630</v>
      </c>
      <c r="B29" s="39" t="s">
        <v>22</v>
      </c>
      <c r="C29" s="15"/>
      <c r="D29" s="15"/>
      <c r="E29" s="15">
        <v>30000</v>
      </c>
    </row>
    <row r="30" spans="1:5" s="2" customFormat="1" ht="19.5" customHeight="1" x14ac:dyDescent="0.2">
      <c r="A30" s="5">
        <v>63003</v>
      </c>
      <c r="B30" s="16"/>
      <c r="C30" s="16"/>
      <c r="D30" s="15"/>
      <c r="E30" s="16"/>
    </row>
    <row r="31" spans="1:5" s="2" customFormat="1" ht="20.25" customHeight="1" x14ac:dyDescent="0.2">
      <c r="A31" s="5">
        <v>851</v>
      </c>
      <c r="B31" s="39" t="s">
        <v>23</v>
      </c>
      <c r="C31" s="15"/>
      <c r="D31" s="15"/>
      <c r="E31" s="15">
        <v>310000</v>
      </c>
    </row>
    <row r="32" spans="1:5" s="2" customFormat="1" ht="18.75" customHeight="1" x14ac:dyDescent="0.2">
      <c r="A32" s="5">
        <v>85154</v>
      </c>
      <c r="B32" s="16"/>
      <c r="C32" s="16"/>
      <c r="D32" s="15"/>
      <c r="E32" s="16"/>
    </row>
    <row r="33" spans="1:5" s="2" customFormat="1" ht="18.75" customHeight="1" x14ac:dyDescent="0.2">
      <c r="A33" s="5">
        <v>852</v>
      </c>
      <c r="B33" s="13" t="s">
        <v>24</v>
      </c>
      <c r="C33" s="17"/>
      <c r="D33" s="17"/>
      <c r="E33" s="19">
        <v>200000</v>
      </c>
    </row>
    <row r="34" spans="1:5" s="2" customFormat="1" ht="18.75" customHeight="1" x14ac:dyDescent="0.2">
      <c r="A34" s="5">
        <v>85228</v>
      </c>
      <c r="B34" s="14"/>
      <c r="C34" s="18"/>
      <c r="D34" s="18"/>
      <c r="E34" s="20"/>
    </row>
    <row r="35" spans="1:5" s="2" customFormat="1" ht="21.75" customHeight="1" x14ac:dyDescent="0.2">
      <c r="A35" s="5">
        <v>921</v>
      </c>
      <c r="B35" s="37" t="s">
        <v>25</v>
      </c>
      <c r="C35" s="15"/>
      <c r="D35" s="15"/>
      <c r="E35" s="15">
        <v>200000</v>
      </c>
    </row>
    <row r="36" spans="1:5" s="2" customFormat="1" ht="30.75" customHeight="1" x14ac:dyDescent="0.2">
      <c r="A36" s="5">
        <v>92105</v>
      </c>
      <c r="B36" s="37"/>
      <c r="C36" s="16"/>
      <c r="D36" s="16"/>
      <c r="E36" s="16"/>
    </row>
    <row r="37" spans="1:5" s="2" customFormat="1" ht="23.25" customHeight="1" x14ac:dyDescent="0.2">
      <c r="A37" s="5">
        <v>926</v>
      </c>
      <c r="B37" s="39" t="s">
        <v>26</v>
      </c>
      <c r="C37" s="15"/>
      <c r="D37" s="41"/>
      <c r="E37" s="15">
        <v>600000</v>
      </c>
    </row>
    <row r="38" spans="1:5" s="2" customFormat="1" ht="23.25" customHeight="1" x14ac:dyDescent="0.2">
      <c r="A38" s="5">
        <v>92605</v>
      </c>
      <c r="B38" s="40"/>
      <c r="C38" s="16"/>
      <c r="D38" s="42"/>
      <c r="E38" s="16"/>
    </row>
    <row r="39" spans="1:5" s="2" customFormat="1" ht="19.5" customHeight="1" x14ac:dyDescent="0.2">
      <c r="A39" s="32" t="s">
        <v>27</v>
      </c>
      <c r="B39" s="43"/>
      <c r="C39" s="43"/>
      <c r="D39" s="43"/>
      <c r="E39" s="43"/>
    </row>
    <row r="40" spans="1:5" s="2" customFormat="1" ht="29.25" customHeight="1" x14ac:dyDescent="0.2">
      <c r="A40" s="5">
        <v>921</v>
      </c>
      <c r="B40" s="37" t="s">
        <v>28</v>
      </c>
      <c r="C40" s="15"/>
      <c r="D40" s="28"/>
      <c r="E40" s="15">
        <v>308600</v>
      </c>
    </row>
    <row r="41" spans="1:5" s="2" customFormat="1" ht="29.25" customHeight="1" x14ac:dyDescent="0.2">
      <c r="A41" s="5">
        <v>92120</v>
      </c>
      <c r="B41" s="37"/>
      <c r="C41" s="16"/>
      <c r="D41" s="28"/>
      <c r="E41" s="16"/>
    </row>
    <row r="42" spans="1:5" s="2" customFormat="1" ht="15.75" x14ac:dyDescent="0.2">
      <c r="A42" s="32" t="s">
        <v>29</v>
      </c>
      <c r="B42" s="33"/>
      <c r="C42" s="33"/>
      <c r="D42" s="33"/>
      <c r="E42" s="33"/>
    </row>
    <row r="43" spans="1:5" s="2" customFormat="1" ht="25.5" customHeight="1" x14ac:dyDescent="0.2">
      <c r="A43" s="5">
        <v>900</v>
      </c>
      <c r="B43" s="37" t="s">
        <v>30</v>
      </c>
      <c r="C43" s="19"/>
      <c r="D43" s="15"/>
      <c r="E43" s="19">
        <v>100000</v>
      </c>
    </row>
    <row r="44" spans="1:5" s="2" customFormat="1" ht="25.5" customHeight="1" x14ac:dyDescent="0.2">
      <c r="A44" s="5">
        <v>90001</v>
      </c>
      <c r="B44" s="37"/>
      <c r="C44" s="18"/>
      <c r="D44" s="16"/>
      <c r="E44" s="18"/>
    </row>
    <row r="45" spans="1:5" s="2" customFormat="1" ht="25.5" customHeight="1" x14ac:dyDescent="0.2">
      <c r="A45" s="5">
        <v>900</v>
      </c>
      <c r="B45" s="37" t="s">
        <v>31</v>
      </c>
      <c r="C45" s="19"/>
      <c r="D45" s="15"/>
      <c r="E45" s="19">
        <v>50000</v>
      </c>
    </row>
    <row r="46" spans="1:5" s="2" customFormat="1" ht="25.5" customHeight="1" x14ac:dyDescent="0.2">
      <c r="A46" s="5">
        <v>90002</v>
      </c>
      <c r="B46" s="37"/>
      <c r="C46" s="18"/>
      <c r="D46" s="16"/>
      <c r="E46" s="18"/>
    </row>
    <row r="47" spans="1:5" s="2" customFormat="1" ht="20.25" customHeight="1" x14ac:dyDescent="0.2">
      <c r="A47" s="44" t="s">
        <v>32</v>
      </c>
      <c r="B47" s="45"/>
      <c r="C47" s="10">
        <f>SUM(C17+C19+C22+C26+C29+C31+C33+C35+C37+C40+C45+C24)</f>
        <v>4237171.84</v>
      </c>
      <c r="D47" s="10">
        <f>SUM(D17+D19+D22+D31+D33+D35+D37+D40+D45)</f>
        <v>0</v>
      </c>
      <c r="E47" s="10">
        <f>SUM(E29+E31+E33+E35+E37+E40+E45+E43+E17+E19)</f>
        <v>1798600</v>
      </c>
    </row>
    <row r="48" spans="1:5" s="11" customFormat="1" ht="15.75" x14ac:dyDescent="0.25">
      <c r="A48" s="46" t="s">
        <v>33</v>
      </c>
      <c r="B48" s="46"/>
      <c r="C48" s="6">
        <f>SUM(C14+C47)</f>
        <v>6047171.8399999999</v>
      </c>
      <c r="D48" s="6">
        <f>SUM(D14+D47)</f>
        <v>0</v>
      </c>
      <c r="E48" s="6">
        <f>SUM(E14+E47)</f>
        <v>2691600</v>
      </c>
    </row>
  </sheetData>
  <mergeCells count="77">
    <mergeCell ref="A39:E39"/>
    <mergeCell ref="A47:B47"/>
    <mergeCell ref="A48:B48"/>
    <mergeCell ref="A42:E42"/>
    <mergeCell ref="B43:B44"/>
    <mergeCell ref="C43:C44"/>
    <mergeCell ref="D43:D44"/>
    <mergeCell ref="E43:E44"/>
    <mergeCell ref="B45:B46"/>
    <mergeCell ref="C45:C46"/>
    <mergeCell ref="D45:D46"/>
    <mergeCell ref="E45:E46"/>
    <mergeCell ref="B40:B41"/>
    <mergeCell ref="C40:C41"/>
    <mergeCell ref="D40:D41"/>
    <mergeCell ref="E40:E41"/>
    <mergeCell ref="B33:B34"/>
    <mergeCell ref="C33:C34"/>
    <mergeCell ref="D33:D34"/>
    <mergeCell ref="E33:E34"/>
    <mergeCell ref="B35:B36"/>
    <mergeCell ref="C35:C36"/>
    <mergeCell ref="D35:D36"/>
    <mergeCell ref="E35:E36"/>
    <mergeCell ref="B37:B38"/>
    <mergeCell ref="C37:C38"/>
    <mergeCell ref="D37:D38"/>
    <mergeCell ref="E37:E38"/>
    <mergeCell ref="B29:B30"/>
    <mergeCell ref="C29:C30"/>
    <mergeCell ref="D29:D30"/>
    <mergeCell ref="E29:E30"/>
    <mergeCell ref="B31:B32"/>
    <mergeCell ref="C31:C32"/>
    <mergeCell ref="D31:D32"/>
    <mergeCell ref="E31:E32"/>
    <mergeCell ref="A28:E28"/>
    <mergeCell ref="B19:B20"/>
    <mergeCell ref="C19:C20"/>
    <mergeCell ref="D19:D20"/>
    <mergeCell ref="E19:E20"/>
    <mergeCell ref="A21:E21"/>
    <mergeCell ref="B22:B24"/>
    <mergeCell ref="C22:C23"/>
    <mergeCell ref="D22:D23"/>
    <mergeCell ref="E22:E23"/>
    <mergeCell ref="A25:E25"/>
    <mergeCell ref="B26:B27"/>
    <mergeCell ref="C26:C27"/>
    <mergeCell ref="D26:D27"/>
    <mergeCell ref="E26:E27"/>
    <mergeCell ref="A14:B14"/>
    <mergeCell ref="A15:E15"/>
    <mergeCell ref="A16:E16"/>
    <mergeCell ref="B17:B18"/>
    <mergeCell ref="C17:C18"/>
    <mergeCell ref="D17:D18"/>
    <mergeCell ref="E17:E18"/>
    <mergeCell ref="B10:B11"/>
    <mergeCell ref="C10:C11"/>
    <mergeCell ref="D10:D11"/>
    <mergeCell ref="E10:E11"/>
    <mergeCell ref="B12:B13"/>
    <mergeCell ref="C12:C13"/>
    <mergeCell ref="D12:D13"/>
    <mergeCell ref="E12:E13"/>
    <mergeCell ref="A1:E1"/>
    <mergeCell ref="A2:E2"/>
    <mergeCell ref="B3:B4"/>
    <mergeCell ref="C3:E3"/>
    <mergeCell ref="A5:E5"/>
    <mergeCell ref="A9:E9"/>
    <mergeCell ref="A6:E6"/>
    <mergeCell ref="B7:B8"/>
    <mergeCell ref="C7:C8"/>
    <mergeCell ref="D7:D8"/>
    <mergeCell ref="E7:E8"/>
  </mergeCells>
  <pageMargins left="0.31496062992125984" right="0.31496062992125984" top="0.55118110236220474" bottom="0.35433070866141736" header="0.31496062992125984" footer="0.11811023622047245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2017-01-23T13:21:38Z</cp:lastPrinted>
  <dcterms:created xsi:type="dcterms:W3CDTF">2017-01-18T08:59:28Z</dcterms:created>
  <dcterms:modified xsi:type="dcterms:W3CDTF">2017-01-23T13:23:40Z</dcterms:modified>
</cp:coreProperties>
</file>