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3955" windowHeight="12090" activeTab="1"/>
  </bookViews>
  <sheets>
    <sheet name="zał 3" sheetId="1" r:id="rId1"/>
    <sheet name="zał 4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54" i="2" l="1"/>
  <c r="D54" i="2" l="1"/>
  <c r="C54" i="2"/>
  <c r="E16" i="2"/>
  <c r="E55" i="2" s="1"/>
  <c r="D16" i="2"/>
  <c r="C16" i="2"/>
  <c r="C55" i="2" s="1"/>
  <c r="D55" i="2" l="1"/>
</calcChain>
</file>

<file path=xl/sharedStrings.xml><?xml version="1.0" encoding="utf-8"?>
<sst xmlns="http://schemas.openxmlformats.org/spreadsheetml/2006/main" count="176" uniqueCount="132">
  <si>
    <t>rozdz.</t>
  </si>
  <si>
    <t>§</t>
  </si>
  <si>
    <t>Razem</t>
  </si>
  <si>
    <t>Dział</t>
  </si>
  <si>
    <t>Treść</t>
  </si>
  <si>
    <t>Przed zmianą</t>
  </si>
  <si>
    <t>Zmiana</t>
  </si>
  <si>
    <t>Po zmianie</t>
  </si>
  <si>
    <t>600</t>
  </si>
  <si>
    <t>Transport i łączność</t>
  </si>
  <si>
    <t>10 900 000,00</t>
  </si>
  <si>
    <t>- 600 000,00</t>
  </si>
  <si>
    <t>10 300 000,00</t>
  </si>
  <si>
    <t>60016</t>
  </si>
  <si>
    <t>Drogi publiczne gminne</t>
  </si>
  <si>
    <t>10 850 000,00</t>
  </si>
  <si>
    <t>10 250 000,00</t>
  </si>
  <si>
    <t>6050</t>
  </si>
  <si>
    <t>Wydatki inwestycyjne jednostek budżetowych</t>
  </si>
  <si>
    <t>10 770 000,00</t>
  </si>
  <si>
    <t>10 170 000,00</t>
  </si>
  <si>
    <t xml:space="preserve">Budowa ul. Dzigorzewskiej          </t>
  </si>
  <si>
    <t>720 000,00</t>
  </si>
  <si>
    <t>120 000,00</t>
  </si>
  <si>
    <t>750</t>
  </si>
  <si>
    <t>Administracja publiczna</t>
  </si>
  <si>
    <t>1 133 044,15</t>
  </si>
  <si>
    <t>478 595,00</t>
  </si>
  <si>
    <t>1 611 639,15</t>
  </si>
  <si>
    <t>75023</t>
  </si>
  <si>
    <t>Urzędy gmin (miast i miast na prawach powiatu)</t>
  </si>
  <si>
    <t>200 000,00</t>
  </si>
  <si>
    <t>1 333 044,15</t>
  </si>
  <si>
    <t>300 000,00</t>
  </si>
  <si>
    <t>500 000,00</t>
  </si>
  <si>
    <t>Wyposażenie obiektu Urzędu Miasta w instalację klimatyzacji</t>
  </si>
  <si>
    <t>250 000,00</t>
  </si>
  <si>
    <t>450 000,00</t>
  </si>
  <si>
    <t>75075</t>
  </si>
  <si>
    <t>Promocja jednostek samorządu terytorialnego</t>
  </si>
  <si>
    <t>0,00</t>
  </si>
  <si>
    <t>278 595,00</t>
  </si>
  <si>
    <t>6067</t>
  </si>
  <si>
    <t>Wydatki na zakupy inwestycyjne jednostek budżetowych</t>
  </si>
  <si>
    <t>192 525,00</t>
  </si>
  <si>
    <t>Zakupy inwestycyjne</t>
  </si>
  <si>
    <t>6069</t>
  </si>
  <si>
    <t>86 070,00</t>
  </si>
  <si>
    <t>801</t>
  </si>
  <si>
    <t>Oświata i wychowanie</t>
  </si>
  <si>
    <t>454 356,50</t>
  </si>
  <si>
    <t>20 000,00</t>
  </si>
  <si>
    <t>474 356,50</t>
  </si>
  <si>
    <t>80101</t>
  </si>
  <si>
    <t>Szkoły podstawowe</t>
  </si>
  <si>
    <t>404 356,50</t>
  </si>
  <si>
    <t>424 356,50</t>
  </si>
  <si>
    <t>346 621,50</t>
  </si>
  <si>
    <t>366 621,50</t>
  </si>
  <si>
    <t>Przebudowa kanalizacji deszczowej w Szkole Podstawowej nr 1</t>
  </si>
  <si>
    <t>98 400,00</t>
  </si>
  <si>
    <t>118 400,00</t>
  </si>
  <si>
    <t>900</t>
  </si>
  <si>
    <t>Gospodarka komunalna i ochrona środowiska</t>
  </si>
  <si>
    <t>4 957 500,00</t>
  </si>
  <si>
    <t>1 510 654,76</t>
  </si>
  <si>
    <t>6 468 154,76</t>
  </si>
  <si>
    <t>90004</t>
  </si>
  <si>
    <t>Utrzymanie zieleni w miastach i gminach</t>
  </si>
  <si>
    <t>2 315 500,00</t>
  </si>
  <si>
    <t>346 969,02</t>
  </si>
  <si>
    <t>2 662 469,02</t>
  </si>
  <si>
    <t>6057</t>
  </si>
  <si>
    <t>1 471 556,64</t>
  </si>
  <si>
    <t>214 209,06</t>
  </si>
  <si>
    <t>1 685 765,70</t>
  </si>
  <si>
    <t>Przeciwdziałanie degradacji środowiska na terenie Nadwarciańskiego Obszaru Chronionego Krajobrazu w Sieradzu</t>
  </si>
  <si>
    <t>6059</t>
  </si>
  <si>
    <t>843 943,36</t>
  </si>
  <si>
    <t>132 759,96</t>
  </si>
  <si>
    <t>976 703,32</t>
  </si>
  <si>
    <t>90005</t>
  </si>
  <si>
    <t>Ochrona powietrza atmosferycznego i klimatu</t>
  </si>
  <si>
    <t>1 163 685,74</t>
  </si>
  <si>
    <t>6230</t>
  </si>
  <si>
    <t>Dotacje celowe z budżetu na finansowanie lub dofinansowanie kosztów realizacji inwestycji i zakupów inwestycyjnych jednostek nie zaliczanych do sektora finansów publicznych</t>
  </si>
  <si>
    <t xml:space="preserve">Poprawa jakości powietrza w Sieradzu poprzez ograniczenie niskiej emisji zanieczyszczeń z lokalnychźródeł ciepła -dotacja inwestycyjna </t>
  </si>
  <si>
    <t>30 844 506,87</t>
  </si>
  <si>
    <t>1 409 249,76</t>
  </si>
  <si>
    <t>32 253 756,63</t>
  </si>
  <si>
    <t>Zmiany w wydatkach majątkowych na 2017 rok</t>
  </si>
  <si>
    <t>Rozdz</t>
  </si>
  <si>
    <t>Załącznik nr 3 do uchwały RM w Sieradzu Nr ………... z dnia ……………....</t>
  </si>
  <si>
    <t>Dotacje udzielone w 2017 roku z budżetu miasta podmiotom należącym i nienależącym do sektora finansów publicznych</t>
  </si>
  <si>
    <t>zakres i cel dotacji</t>
  </si>
  <si>
    <t>Kwota dotacji (w zł)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</si>
  <si>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</si>
  <si>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</si>
  <si>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</si>
  <si>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</si>
  <si>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</si>
  <si>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realizację zadania pn. "Przebudowa skrzyżowania drogi powiatowej - ulicy Reymonta z ulicą Ludową w Sieradzu"</t>
  </si>
  <si>
    <t>pomoc finansowa dla Powiaty Sieradzkiego na pokrycie części kosztów aktualizacji użytków gruntowym w działkach zabudowanych na terenie miasta Sieradza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</si>
  <si>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</si>
  <si>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</si>
  <si>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</si>
  <si>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</si>
  <si>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</si>
  <si>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</si>
  <si>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</si>
  <si>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</si>
  <si>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</si>
  <si>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</si>
  <si>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</si>
  <si>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</si>
  <si>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32 ust.3b ustawy z dnia 24 sierpnia 1991 r o ochronie przeciwpożarowej</t>
  </si>
  <si>
    <t>dotacje na dofinansowanie kosztów realizacji inwestycji i zakupów inwestycyjnych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</si>
  <si>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</si>
  <si>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</si>
  <si>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</si>
  <si>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</si>
  <si>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</si>
  <si>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</si>
  <si>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</si>
  <si>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</si>
  <si>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</si>
  <si>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</si>
  <si>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</si>
  <si>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</si>
  <si>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</si>
  <si>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5  do uchwały RM Nr ………………..  z dnia ………………..</t>
  </si>
  <si>
    <t>Dotacje celowe z budżetu na finansowanie lub dofinansowanie kosztów realizacji inwestycji i zakupów inwestycyjnych jednostek niezaliczanych do sektora finansów publicznych - zmiana ogrzewania - poprawa jakości powietrza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</si>
</sst>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0"/>
      <color indexed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alignment horizontal="left"/>
      <protection locked="0"/>
    </xf>
    <xf numFmtId="0" fontId="9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8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ill="1"/>
    <xf numFmtId="0" fontId="11" fillId="0" borderId="0" xfId="0" applyFont="1" applyFill="1"/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vertical="center"/>
    </xf>
    <xf numFmtId="4" fontId="12" fillId="0" borderId="5" xfId="0" applyNumberFormat="1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4" fontId="18" fillId="0" borderId="10" xfId="0" applyNumberFormat="1" applyFont="1" applyFill="1" applyBorder="1" applyAlignment="1">
      <alignment vertical="center"/>
    </xf>
    <xf numFmtId="0" fontId="12" fillId="0" borderId="0" xfId="0" applyFont="1" applyFill="1"/>
    <xf numFmtId="49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vertical="center" wrapText="1"/>
    </xf>
    <xf numFmtId="4" fontId="12" fillId="0" borderId="10" xfId="0" applyNumberFormat="1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4" fontId="12" fillId="0" borderId="5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2" fillId="0" borderId="5" xfId="0" applyFont="1" applyFill="1" applyBorder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2" fillId="0" borderId="5" xfId="0" applyNumberFormat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/>
    </xf>
    <xf numFmtId="4" fontId="12" fillId="0" borderId="11" xfId="0" applyNumberFormat="1" applyFont="1" applyFill="1" applyBorder="1" applyAlignment="1">
      <alignment vertical="center"/>
    </xf>
    <xf numFmtId="4" fontId="11" fillId="0" borderId="5" xfId="0" applyNumberFormat="1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vertical="center" wrapText="1"/>
    </xf>
    <xf numFmtId="4" fontId="11" fillId="0" borderId="11" xfId="0" applyNumberFormat="1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8"/>
  <sheetViews>
    <sheetView workbookViewId="0">
      <selection activeCell="A29" sqref="A29"/>
    </sheetView>
  </sheetViews>
  <sheetFormatPr defaultRowHeight="15.75" x14ac:dyDescent="0.25"/>
  <cols>
    <col min="1" max="1" width="5.140625" style="1" customWidth="1"/>
    <col min="2" max="3" width="6.5703125" style="1" customWidth="1"/>
    <col min="4" max="4" width="38.42578125" style="3" customWidth="1"/>
    <col min="5" max="5" width="14" style="6" customWidth="1"/>
    <col min="6" max="6" width="13.7109375" style="3" customWidth="1"/>
    <col min="7" max="7" width="14.85546875" style="3" customWidth="1"/>
    <col min="8" max="16384" width="9.140625" style="3"/>
  </cols>
  <sheetData>
    <row r="1" spans="1:7" s="7" customFormat="1" ht="20.25" customHeight="1" x14ac:dyDescent="0.25">
      <c r="A1" s="37" t="s">
        <v>92</v>
      </c>
      <c r="B1" s="38"/>
      <c r="C1" s="38"/>
      <c r="D1" s="38"/>
      <c r="E1" s="38"/>
      <c r="F1" s="38"/>
      <c r="G1" s="38"/>
    </row>
    <row r="2" spans="1:7" s="7" customFormat="1" ht="44.25" customHeight="1" x14ac:dyDescent="0.25">
      <c r="A2" s="39" t="s">
        <v>90</v>
      </c>
      <c r="B2" s="40"/>
      <c r="C2" s="40"/>
      <c r="D2" s="40"/>
      <c r="E2" s="40"/>
      <c r="F2" s="40"/>
      <c r="G2" s="40"/>
    </row>
    <row r="3" spans="1:7" s="10" customFormat="1" ht="25.5" customHeight="1" x14ac:dyDescent="0.2">
      <c r="A3" s="8" t="s">
        <v>3</v>
      </c>
      <c r="B3" s="8" t="s">
        <v>91</v>
      </c>
      <c r="C3" s="9" t="s">
        <v>1</v>
      </c>
      <c r="D3" s="8" t="s">
        <v>4</v>
      </c>
      <c r="E3" s="8" t="s">
        <v>5</v>
      </c>
      <c r="F3" s="8" t="s">
        <v>6</v>
      </c>
      <c r="G3" s="8" t="s">
        <v>7</v>
      </c>
    </row>
    <row r="4" spans="1:7" s="11" customFormat="1" ht="17.100000000000001" customHeight="1" x14ac:dyDescent="0.25">
      <c r="A4" s="17" t="s">
        <v>8</v>
      </c>
      <c r="B4" s="17"/>
      <c r="C4" s="17"/>
      <c r="D4" s="18" t="s">
        <v>9</v>
      </c>
      <c r="E4" s="19" t="s">
        <v>10</v>
      </c>
      <c r="F4" s="19" t="s">
        <v>11</v>
      </c>
      <c r="G4" s="19" t="s">
        <v>12</v>
      </c>
    </row>
    <row r="5" spans="1:7" s="11" customFormat="1" ht="17.100000000000001" customHeight="1" x14ac:dyDescent="0.25">
      <c r="A5" s="20"/>
      <c r="B5" s="21" t="s">
        <v>13</v>
      </c>
      <c r="C5" s="21"/>
      <c r="D5" s="22" t="s">
        <v>14</v>
      </c>
      <c r="E5" s="23" t="s">
        <v>15</v>
      </c>
      <c r="F5" s="23" t="s">
        <v>11</v>
      </c>
      <c r="G5" s="23" t="s">
        <v>16</v>
      </c>
    </row>
    <row r="6" spans="1:7" s="11" customFormat="1" ht="30" customHeight="1" x14ac:dyDescent="0.25">
      <c r="A6" s="20"/>
      <c r="B6" s="20"/>
      <c r="C6" s="21" t="s">
        <v>17</v>
      </c>
      <c r="D6" s="22" t="s">
        <v>18</v>
      </c>
      <c r="E6" s="23" t="s">
        <v>19</v>
      </c>
      <c r="F6" s="23" t="s">
        <v>11</v>
      </c>
      <c r="G6" s="23" t="s">
        <v>20</v>
      </c>
    </row>
    <row r="7" spans="1:7" s="11" customFormat="1" ht="17.100000000000001" customHeight="1" x14ac:dyDescent="0.25">
      <c r="A7" s="20"/>
      <c r="B7" s="20"/>
      <c r="C7" s="20"/>
      <c r="D7" s="22" t="s">
        <v>21</v>
      </c>
      <c r="E7" s="23" t="s">
        <v>22</v>
      </c>
      <c r="F7" s="23" t="s">
        <v>11</v>
      </c>
      <c r="G7" s="23" t="s">
        <v>23</v>
      </c>
    </row>
    <row r="8" spans="1:7" s="11" customFormat="1" ht="17.100000000000001" customHeight="1" x14ac:dyDescent="0.25">
      <c r="A8" s="17" t="s">
        <v>24</v>
      </c>
      <c r="B8" s="17"/>
      <c r="C8" s="17"/>
      <c r="D8" s="18" t="s">
        <v>25</v>
      </c>
      <c r="E8" s="19" t="s">
        <v>26</v>
      </c>
      <c r="F8" s="19" t="s">
        <v>27</v>
      </c>
      <c r="G8" s="19" t="s">
        <v>28</v>
      </c>
    </row>
    <row r="9" spans="1:7" s="11" customFormat="1" ht="28.5" customHeight="1" x14ac:dyDescent="0.25">
      <c r="A9" s="20"/>
      <c r="B9" s="21" t="s">
        <v>29</v>
      </c>
      <c r="C9" s="21"/>
      <c r="D9" s="22" t="s">
        <v>30</v>
      </c>
      <c r="E9" s="23" t="s">
        <v>26</v>
      </c>
      <c r="F9" s="23" t="s">
        <v>31</v>
      </c>
      <c r="G9" s="23" t="s">
        <v>32</v>
      </c>
    </row>
    <row r="10" spans="1:7" s="11" customFormat="1" ht="32.25" customHeight="1" x14ac:dyDescent="0.25">
      <c r="A10" s="20"/>
      <c r="B10" s="20"/>
      <c r="C10" s="21" t="s">
        <v>17</v>
      </c>
      <c r="D10" s="22" t="s">
        <v>18</v>
      </c>
      <c r="E10" s="23" t="s">
        <v>33</v>
      </c>
      <c r="F10" s="23" t="s">
        <v>31</v>
      </c>
      <c r="G10" s="23" t="s">
        <v>34</v>
      </c>
    </row>
    <row r="11" spans="1:7" s="11" customFormat="1" ht="30.75" customHeight="1" x14ac:dyDescent="0.25">
      <c r="A11" s="20"/>
      <c r="B11" s="20"/>
      <c r="C11" s="20"/>
      <c r="D11" s="22" t="s">
        <v>35</v>
      </c>
      <c r="E11" s="23" t="s">
        <v>36</v>
      </c>
      <c r="F11" s="23" t="s">
        <v>31</v>
      </c>
      <c r="G11" s="23" t="s">
        <v>37</v>
      </c>
    </row>
    <row r="12" spans="1:7" s="11" customFormat="1" ht="27.75" customHeight="1" x14ac:dyDescent="0.25">
      <c r="A12" s="20"/>
      <c r="B12" s="21" t="s">
        <v>38</v>
      </c>
      <c r="C12" s="21"/>
      <c r="D12" s="22" t="s">
        <v>39</v>
      </c>
      <c r="E12" s="23" t="s">
        <v>40</v>
      </c>
      <c r="F12" s="23" t="s">
        <v>41</v>
      </c>
      <c r="G12" s="23" t="s">
        <v>41</v>
      </c>
    </row>
    <row r="13" spans="1:7" s="11" customFormat="1" ht="25.5" customHeight="1" x14ac:dyDescent="0.25">
      <c r="A13" s="20"/>
      <c r="B13" s="20"/>
      <c r="C13" s="21" t="s">
        <v>42</v>
      </c>
      <c r="D13" s="22" t="s">
        <v>43</v>
      </c>
      <c r="E13" s="23" t="s">
        <v>40</v>
      </c>
      <c r="F13" s="23" t="s">
        <v>44</v>
      </c>
      <c r="G13" s="23" t="s">
        <v>44</v>
      </c>
    </row>
    <row r="14" spans="1:7" s="11" customFormat="1" ht="17.100000000000001" customHeight="1" x14ac:dyDescent="0.25">
      <c r="A14" s="20"/>
      <c r="B14" s="20"/>
      <c r="C14" s="20"/>
      <c r="D14" s="22" t="s">
        <v>45</v>
      </c>
      <c r="E14" s="23" t="s">
        <v>40</v>
      </c>
      <c r="F14" s="23" t="s">
        <v>44</v>
      </c>
      <c r="G14" s="23" t="s">
        <v>44</v>
      </c>
    </row>
    <row r="15" spans="1:7" s="11" customFormat="1" ht="36" customHeight="1" x14ac:dyDescent="0.25">
      <c r="A15" s="20"/>
      <c r="B15" s="20"/>
      <c r="C15" s="21" t="s">
        <v>46</v>
      </c>
      <c r="D15" s="22" t="s">
        <v>43</v>
      </c>
      <c r="E15" s="23" t="s">
        <v>40</v>
      </c>
      <c r="F15" s="23" t="s">
        <v>47</v>
      </c>
      <c r="G15" s="23" t="s">
        <v>47</v>
      </c>
    </row>
    <row r="16" spans="1:7" s="11" customFormat="1" ht="17.100000000000001" customHeight="1" x14ac:dyDescent="0.25">
      <c r="A16" s="20"/>
      <c r="B16" s="20"/>
      <c r="C16" s="20"/>
      <c r="D16" s="22" t="s">
        <v>45</v>
      </c>
      <c r="E16" s="23" t="s">
        <v>40</v>
      </c>
      <c r="F16" s="23" t="s">
        <v>47</v>
      </c>
      <c r="G16" s="23" t="s">
        <v>47</v>
      </c>
    </row>
    <row r="17" spans="1:12" s="11" customFormat="1" ht="17.100000000000001" customHeight="1" x14ac:dyDescent="0.25">
      <c r="A17" s="17" t="s">
        <v>48</v>
      </c>
      <c r="B17" s="17"/>
      <c r="C17" s="17"/>
      <c r="D17" s="18" t="s">
        <v>49</v>
      </c>
      <c r="E17" s="19" t="s">
        <v>50</v>
      </c>
      <c r="F17" s="19" t="s">
        <v>51</v>
      </c>
      <c r="G17" s="19" t="s">
        <v>52</v>
      </c>
    </row>
    <row r="18" spans="1:12" s="11" customFormat="1" ht="17.100000000000001" customHeight="1" x14ac:dyDescent="0.25">
      <c r="A18" s="20"/>
      <c r="B18" s="21" t="s">
        <v>53</v>
      </c>
      <c r="C18" s="21"/>
      <c r="D18" s="22" t="s">
        <v>54</v>
      </c>
      <c r="E18" s="23" t="s">
        <v>55</v>
      </c>
      <c r="F18" s="23" t="s">
        <v>51</v>
      </c>
      <c r="G18" s="23" t="s">
        <v>56</v>
      </c>
    </row>
    <row r="19" spans="1:12" s="11" customFormat="1" ht="31.5" customHeight="1" x14ac:dyDescent="0.25">
      <c r="A19" s="20"/>
      <c r="B19" s="20"/>
      <c r="C19" s="21" t="s">
        <v>17</v>
      </c>
      <c r="D19" s="22" t="s">
        <v>18</v>
      </c>
      <c r="E19" s="23" t="s">
        <v>57</v>
      </c>
      <c r="F19" s="23" t="s">
        <v>51</v>
      </c>
      <c r="G19" s="23" t="s">
        <v>58</v>
      </c>
    </row>
    <row r="20" spans="1:12" s="11" customFormat="1" ht="29.25" customHeight="1" x14ac:dyDescent="0.25">
      <c r="A20" s="20"/>
      <c r="B20" s="20"/>
      <c r="C20" s="20"/>
      <c r="D20" s="22" t="s">
        <v>59</v>
      </c>
      <c r="E20" s="23" t="s">
        <v>60</v>
      </c>
      <c r="F20" s="23" t="s">
        <v>51</v>
      </c>
      <c r="G20" s="23" t="s">
        <v>61</v>
      </c>
    </row>
    <row r="21" spans="1:12" s="11" customFormat="1" ht="33" customHeight="1" x14ac:dyDescent="0.25">
      <c r="A21" s="17" t="s">
        <v>62</v>
      </c>
      <c r="B21" s="17"/>
      <c r="C21" s="17"/>
      <c r="D21" s="18" t="s">
        <v>63</v>
      </c>
      <c r="E21" s="19" t="s">
        <v>64</v>
      </c>
      <c r="F21" s="19" t="s">
        <v>65</v>
      </c>
      <c r="G21" s="19" t="s">
        <v>66</v>
      </c>
    </row>
    <row r="22" spans="1:12" s="11" customFormat="1" ht="17.100000000000001" customHeight="1" x14ac:dyDescent="0.25">
      <c r="A22" s="20"/>
      <c r="B22" s="21" t="s">
        <v>67</v>
      </c>
      <c r="C22" s="21"/>
      <c r="D22" s="22" t="s">
        <v>68</v>
      </c>
      <c r="E22" s="23" t="s">
        <v>69</v>
      </c>
      <c r="F22" s="23" t="s">
        <v>70</v>
      </c>
      <c r="G22" s="23" t="s">
        <v>71</v>
      </c>
    </row>
    <row r="23" spans="1:12" s="11" customFormat="1" ht="31.5" customHeight="1" x14ac:dyDescent="0.25">
      <c r="A23" s="20"/>
      <c r="B23" s="20"/>
      <c r="C23" s="21" t="s">
        <v>72</v>
      </c>
      <c r="D23" s="22" t="s">
        <v>18</v>
      </c>
      <c r="E23" s="23" t="s">
        <v>73</v>
      </c>
      <c r="F23" s="23" t="s">
        <v>74</v>
      </c>
      <c r="G23" s="23" t="s">
        <v>75</v>
      </c>
    </row>
    <row r="24" spans="1:12" s="11" customFormat="1" ht="45.75" customHeight="1" x14ac:dyDescent="0.25">
      <c r="A24" s="20"/>
      <c r="B24" s="20"/>
      <c r="C24" s="20"/>
      <c r="D24" s="22" t="s">
        <v>76</v>
      </c>
      <c r="E24" s="23" t="s">
        <v>73</v>
      </c>
      <c r="F24" s="23" t="s">
        <v>74</v>
      </c>
      <c r="G24" s="23" t="s">
        <v>75</v>
      </c>
    </row>
    <row r="25" spans="1:12" s="11" customFormat="1" ht="29.25" customHeight="1" x14ac:dyDescent="0.25">
      <c r="A25" s="20"/>
      <c r="B25" s="20"/>
      <c r="C25" s="21" t="s">
        <v>77</v>
      </c>
      <c r="D25" s="22" t="s">
        <v>18</v>
      </c>
      <c r="E25" s="23" t="s">
        <v>78</v>
      </c>
      <c r="F25" s="23" t="s">
        <v>79</v>
      </c>
      <c r="G25" s="23" t="s">
        <v>80</v>
      </c>
    </row>
    <row r="26" spans="1:12" s="11" customFormat="1" ht="48" customHeight="1" x14ac:dyDescent="0.25">
      <c r="A26" s="20"/>
      <c r="B26" s="20"/>
      <c r="C26" s="20"/>
      <c r="D26" s="22" t="s">
        <v>76</v>
      </c>
      <c r="E26" s="23" t="s">
        <v>78</v>
      </c>
      <c r="F26" s="23" t="s">
        <v>79</v>
      </c>
      <c r="G26" s="23" t="s">
        <v>80</v>
      </c>
    </row>
    <row r="27" spans="1:12" s="11" customFormat="1" ht="30.75" customHeight="1" x14ac:dyDescent="0.25">
      <c r="A27" s="20"/>
      <c r="B27" s="21" t="s">
        <v>81</v>
      </c>
      <c r="C27" s="21"/>
      <c r="D27" s="22" t="s">
        <v>82</v>
      </c>
      <c r="E27" s="23" t="s">
        <v>40</v>
      </c>
      <c r="F27" s="23" t="s">
        <v>83</v>
      </c>
      <c r="G27" s="23" t="s">
        <v>83</v>
      </c>
    </row>
    <row r="28" spans="1:12" s="11" customFormat="1" ht="78.75" customHeight="1" x14ac:dyDescent="0.25">
      <c r="A28" s="20"/>
      <c r="B28" s="20"/>
      <c r="C28" s="21" t="s">
        <v>84</v>
      </c>
      <c r="D28" s="22" t="s">
        <v>85</v>
      </c>
      <c r="E28" s="23" t="s">
        <v>40</v>
      </c>
      <c r="F28" s="23" t="s">
        <v>83</v>
      </c>
      <c r="G28" s="23" t="s">
        <v>83</v>
      </c>
    </row>
    <row r="29" spans="1:12" s="11" customFormat="1" ht="57.75" customHeight="1" x14ac:dyDescent="0.25">
      <c r="A29" s="20"/>
      <c r="B29" s="20"/>
      <c r="C29" s="20"/>
      <c r="D29" s="22" t="s">
        <v>86</v>
      </c>
      <c r="E29" s="23" t="s">
        <v>40</v>
      </c>
      <c r="F29" s="23" t="s">
        <v>83</v>
      </c>
      <c r="G29" s="23" t="s">
        <v>83</v>
      </c>
    </row>
    <row r="30" spans="1:12" s="11" customFormat="1" ht="17.100000000000001" customHeight="1" x14ac:dyDescent="0.25">
      <c r="A30" s="36" t="s">
        <v>2</v>
      </c>
      <c r="B30" s="36"/>
      <c r="C30" s="36"/>
      <c r="D30" s="36"/>
      <c r="E30" s="24" t="s">
        <v>87</v>
      </c>
      <c r="F30" s="24" t="s">
        <v>88</v>
      </c>
      <c r="G30" s="24" t="s">
        <v>89</v>
      </c>
    </row>
    <row r="31" spans="1:12" s="16" customFormat="1" ht="15" x14ac:dyDescent="0.25">
      <c r="A31" s="12"/>
      <c r="B31" s="12"/>
      <c r="C31" s="13"/>
      <c r="D31" s="14"/>
      <c r="E31" s="15"/>
      <c r="F31" s="14"/>
      <c r="G31" s="14"/>
      <c r="H31" s="14"/>
      <c r="I31" s="14"/>
      <c r="J31" s="14"/>
      <c r="K31" s="14"/>
      <c r="L31" s="14"/>
    </row>
    <row r="32" spans="1:12" s="16" customFormat="1" ht="15" x14ac:dyDescent="0.25">
      <c r="A32" s="12"/>
      <c r="B32" s="12"/>
      <c r="C32" s="13"/>
      <c r="D32" s="14"/>
      <c r="E32" s="15"/>
      <c r="F32" s="14"/>
      <c r="G32" s="14"/>
      <c r="H32" s="14"/>
      <c r="I32" s="14"/>
      <c r="J32" s="14"/>
      <c r="K32" s="14"/>
      <c r="L32" s="14"/>
    </row>
    <row r="33" spans="1:12" s="16" customFormat="1" ht="15" x14ac:dyDescent="0.25">
      <c r="A33" s="12"/>
      <c r="B33" s="12"/>
      <c r="C33" s="13"/>
      <c r="D33" s="14"/>
      <c r="E33" s="15"/>
      <c r="F33" s="14"/>
      <c r="G33" s="14"/>
      <c r="H33" s="14"/>
      <c r="I33" s="14"/>
      <c r="J33" s="14"/>
      <c r="K33" s="14"/>
      <c r="L33" s="14"/>
    </row>
    <row r="34" spans="1:12" s="16" customFormat="1" ht="15" x14ac:dyDescent="0.25">
      <c r="A34" s="12"/>
      <c r="B34" s="12"/>
      <c r="C34" s="13"/>
      <c r="D34" s="14"/>
      <c r="E34" s="15"/>
      <c r="F34" s="14"/>
      <c r="G34" s="14"/>
      <c r="H34" s="14"/>
      <c r="I34" s="14"/>
      <c r="J34" s="14"/>
      <c r="K34" s="14"/>
      <c r="L34" s="14"/>
    </row>
    <row r="35" spans="1:12" s="16" customFormat="1" ht="15" x14ac:dyDescent="0.25">
      <c r="A35" s="12"/>
      <c r="B35" s="12"/>
      <c r="C35" s="13"/>
      <c r="D35" s="14"/>
      <c r="E35" s="15"/>
      <c r="F35" s="14"/>
      <c r="G35" s="14"/>
      <c r="H35" s="14"/>
      <c r="I35" s="14"/>
      <c r="J35" s="14"/>
      <c r="K35" s="14"/>
      <c r="L35" s="14"/>
    </row>
    <row r="36" spans="1:12" s="16" customFormat="1" ht="15" x14ac:dyDescent="0.25">
      <c r="A36" s="12"/>
      <c r="B36" s="12"/>
      <c r="C36" s="13"/>
      <c r="D36" s="14"/>
      <c r="E36" s="15"/>
      <c r="F36" s="14"/>
      <c r="G36" s="14"/>
      <c r="H36" s="14"/>
      <c r="I36" s="14"/>
      <c r="J36" s="14"/>
      <c r="K36" s="14"/>
      <c r="L36" s="14"/>
    </row>
    <row r="37" spans="1:12" s="16" customFormat="1" ht="15" x14ac:dyDescent="0.25">
      <c r="A37" s="12"/>
      <c r="B37" s="12"/>
      <c r="C37" s="13"/>
      <c r="D37" s="14"/>
      <c r="E37" s="15"/>
      <c r="F37" s="14"/>
      <c r="G37" s="14"/>
      <c r="H37" s="14"/>
      <c r="I37" s="14"/>
      <c r="J37" s="14"/>
      <c r="K37" s="14"/>
      <c r="L37" s="14"/>
    </row>
    <row r="38" spans="1:12" s="16" customFormat="1" ht="15" x14ac:dyDescent="0.25">
      <c r="A38" s="12"/>
      <c r="B38" s="12"/>
      <c r="C38" s="13"/>
      <c r="D38" s="14"/>
      <c r="E38" s="15"/>
      <c r="F38" s="14"/>
      <c r="G38" s="14"/>
      <c r="H38" s="14"/>
      <c r="I38" s="14"/>
      <c r="J38" s="14"/>
      <c r="K38" s="14"/>
      <c r="L38" s="14"/>
    </row>
    <row r="39" spans="1:12" s="16" customFormat="1" ht="15" x14ac:dyDescent="0.25">
      <c r="A39" s="12"/>
      <c r="B39" s="12"/>
      <c r="C39" s="13"/>
      <c r="D39" s="14"/>
      <c r="E39" s="15"/>
      <c r="F39" s="14"/>
      <c r="G39" s="14"/>
      <c r="H39" s="14"/>
      <c r="I39" s="14"/>
      <c r="J39" s="14"/>
      <c r="K39" s="14"/>
      <c r="L39" s="14"/>
    </row>
    <row r="40" spans="1:12" s="16" customFormat="1" ht="15" x14ac:dyDescent="0.25">
      <c r="A40" s="12"/>
      <c r="B40" s="12"/>
      <c r="C40" s="13"/>
      <c r="D40" s="14"/>
      <c r="E40" s="15"/>
      <c r="F40" s="14"/>
      <c r="G40" s="14"/>
      <c r="H40" s="14"/>
      <c r="I40" s="14"/>
      <c r="J40" s="14"/>
      <c r="K40" s="14"/>
      <c r="L40" s="14"/>
    </row>
    <row r="41" spans="1:12" s="16" customFormat="1" ht="15" x14ac:dyDescent="0.25">
      <c r="A41" s="12"/>
      <c r="B41" s="12"/>
      <c r="C41" s="13"/>
      <c r="D41" s="14"/>
      <c r="E41" s="15"/>
      <c r="F41" s="14"/>
      <c r="G41" s="14"/>
      <c r="H41" s="14"/>
      <c r="I41" s="14"/>
      <c r="J41" s="14"/>
      <c r="K41" s="14"/>
      <c r="L41" s="14"/>
    </row>
    <row r="42" spans="1:12" s="16" customFormat="1" ht="15" x14ac:dyDescent="0.25">
      <c r="A42" s="12"/>
      <c r="B42" s="12"/>
      <c r="C42" s="13"/>
      <c r="D42" s="14"/>
      <c r="E42" s="15"/>
      <c r="F42" s="14"/>
      <c r="G42" s="14"/>
      <c r="H42" s="14"/>
      <c r="I42" s="14"/>
      <c r="J42" s="14"/>
      <c r="K42" s="14"/>
      <c r="L42" s="14"/>
    </row>
    <row r="43" spans="1:12" s="16" customFormat="1" ht="15" x14ac:dyDescent="0.25">
      <c r="A43" s="12"/>
      <c r="B43" s="12"/>
      <c r="C43" s="13"/>
      <c r="D43" s="14"/>
      <c r="E43" s="15"/>
      <c r="F43" s="14"/>
      <c r="G43" s="14"/>
      <c r="H43" s="14"/>
      <c r="I43" s="14"/>
      <c r="J43" s="14"/>
      <c r="K43" s="14"/>
      <c r="L43" s="14"/>
    </row>
    <row r="44" spans="1:12" s="16" customFormat="1" ht="15" x14ac:dyDescent="0.25">
      <c r="A44" s="12"/>
      <c r="B44" s="12"/>
      <c r="C44" s="13"/>
      <c r="D44" s="14"/>
      <c r="E44" s="15"/>
      <c r="F44" s="14"/>
      <c r="G44" s="14"/>
      <c r="H44" s="14"/>
      <c r="I44" s="14"/>
      <c r="J44" s="14"/>
      <c r="K44" s="14"/>
      <c r="L44" s="14"/>
    </row>
    <row r="45" spans="1:12" x14ac:dyDescent="0.25">
      <c r="C45" s="4"/>
      <c r="D45" s="2"/>
      <c r="E45" s="5"/>
      <c r="F45" s="2"/>
      <c r="G45" s="2"/>
      <c r="H45" s="2"/>
      <c r="I45" s="2"/>
      <c r="J45" s="2"/>
      <c r="K45" s="2"/>
      <c r="L45" s="2"/>
    </row>
    <row r="46" spans="1:12" x14ac:dyDescent="0.25">
      <c r="C46" s="4"/>
      <c r="D46" s="2"/>
      <c r="E46" s="5"/>
      <c r="F46" s="2"/>
      <c r="G46" s="2"/>
      <c r="H46" s="2"/>
      <c r="I46" s="2"/>
      <c r="J46" s="2"/>
      <c r="K46" s="2"/>
      <c r="L46" s="2"/>
    </row>
    <row r="47" spans="1:12" x14ac:dyDescent="0.25">
      <c r="C47" s="4"/>
      <c r="D47" s="2"/>
      <c r="E47" s="5"/>
      <c r="F47" s="2"/>
      <c r="G47" s="2"/>
      <c r="H47" s="2"/>
      <c r="I47" s="2"/>
      <c r="J47" s="2"/>
      <c r="K47" s="2"/>
      <c r="L47" s="2"/>
    </row>
    <row r="48" spans="1:12" x14ac:dyDescent="0.25">
      <c r="C48" s="4"/>
      <c r="D48" s="2"/>
      <c r="E48" s="5"/>
      <c r="F48" s="2"/>
      <c r="G48" s="2"/>
      <c r="H48" s="2"/>
      <c r="I48" s="2"/>
      <c r="J48" s="2"/>
      <c r="K48" s="2"/>
      <c r="L48" s="2"/>
    </row>
    <row r="49" spans="3:12" x14ac:dyDescent="0.25">
      <c r="C49" s="4"/>
      <c r="D49" s="2"/>
      <c r="E49" s="5"/>
      <c r="F49" s="2"/>
      <c r="G49" s="2"/>
      <c r="H49" s="2"/>
      <c r="I49" s="2"/>
      <c r="J49" s="2"/>
      <c r="K49" s="2"/>
      <c r="L49" s="2"/>
    </row>
    <row r="50" spans="3:12" x14ac:dyDescent="0.25">
      <c r="C50" s="4"/>
      <c r="D50" s="2"/>
      <c r="E50" s="5"/>
      <c r="F50" s="2"/>
      <c r="G50" s="2"/>
      <c r="H50" s="2"/>
      <c r="I50" s="2"/>
      <c r="J50" s="2"/>
      <c r="K50" s="2"/>
      <c r="L50" s="2"/>
    </row>
    <row r="51" spans="3:12" x14ac:dyDescent="0.25">
      <c r="C51" s="4"/>
      <c r="D51" s="2"/>
      <c r="E51" s="5"/>
      <c r="F51" s="2"/>
      <c r="G51" s="2"/>
      <c r="H51" s="2"/>
      <c r="I51" s="2"/>
      <c r="J51" s="2"/>
      <c r="K51" s="2"/>
      <c r="L51" s="2"/>
    </row>
    <row r="52" spans="3:12" x14ac:dyDescent="0.25">
      <c r="C52" s="4"/>
      <c r="D52" s="2"/>
      <c r="E52" s="5"/>
      <c r="F52" s="2"/>
      <c r="G52" s="2"/>
      <c r="H52" s="2"/>
      <c r="I52" s="2"/>
      <c r="J52" s="2"/>
      <c r="K52" s="2"/>
      <c r="L52" s="2"/>
    </row>
    <row r="53" spans="3:12" x14ac:dyDescent="0.25">
      <c r="C53" s="4"/>
      <c r="D53" s="2"/>
      <c r="E53" s="5"/>
      <c r="F53" s="2"/>
      <c r="G53" s="2"/>
      <c r="H53" s="2"/>
      <c r="I53" s="2"/>
      <c r="J53" s="2"/>
      <c r="K53" s="2"/>
      <c r="L53" s="2"/>
    </row>
    <row r="54" spans="3:12" x14ac:dyDescent="0.25">
      <c r="C54" s="4"/>
      <c r="D54" s="2"/>
      <c r="E54" s="5"/>
      <c r="F54" s="2"/>
      <c r="G54" s="2"/>
      <c r="H54" s="2"/>
      <c r="I54" s="2"/>
      <c r="J54" s="2"/>
      <c r="K54" s="2"/>
      <c r="L54" s="2"/>
    </row>
    <row r="55" spans="3:12" x14ac:dyDescent="0.25">
      <c r="C55" s="4"/>
      <c r="D55" s="2"/>
      <c r="E55" s="5"/>
      <c r="F55" s="2"/>
      <c r="G55" s="2"/>
      <c r="H55" s="2"/>
      <c r="I55" s="2"/>
      <c r="J55" s="2"/>
      <c r="K55" s="2"/>
      <c r="L55" s="2"/>
    </row>
    <row r="56" spans="3:12" x14ac:dyDescent="0.25">
      <c r="C56" s="4"/>
      <c r="D56" s="2"/>
      <c r="E56" s="5"/>
      <c r="F56" s="2"/>
      <c r="G56" s="2"/>
      <c r="H56" s="2"/>
      <c r="I56" s="2"/>
      <c r="J56" s="2"/>
      <c r="K56" s="2"/>
      <c r="L56" s="2"/>
    </row>
    <row r="57" spans="3:12" x14ac:dyDescent="0.25">
      <c r="C57" s="4"/>
      <c r="D57" s="2"/>
      <c r="E57" s="5"/>
      <c r="F57" s="2"/>
      <c r="G57" s="2"/>
      <c r="H57" s="2"/>
      <c r="I57" s="2"/>
      <c r="J57" s="2"/>
      <c r="K57" s="2"/>
      <c r="L57" s="2"/>
    </row>
    <row r="58" spans="3:12" x14ac:dyDescent="0.25">
      <c r="C58" s="4"/>
      <c r="D58" s="2"/>
      <c r="E58" s="5"/>
      <c r="F58" s="2"/>
      <c r="G58" s="2"/>
      <c r="H58" s="2"/>
      <c r="I58" s="2"/>
      <c r="J58" s="2"/>
      <c r="K58" s="2"/>
      <c r="L58" s="2"/>
    </row>
    <row r="59" spans="3:12" x14ac:dyDescent="0.25">
      <c r="C59" s="4"/>
      <c r="D59" s="2"/>
      <c r="E59" s="5"/>
      <c r="F59" s="2"/>
      <c r="G59" s="2"/>
      <c r="H59" s="2"/>
      <c r="I59" s="2"/>
      <c r="J59" s="2"/>
      <c r="K59" s="2"/>
      <c r="L59" s="2"/>
    </row>
    <row r="60" spans="3:12" x14ac:dyDescent="0.25">
      <c r="C60" s="4"/>
      <c r="D60" s="2"/>
      <c r="E60" s="5"/>
      <c r="F60" s="2"/>
      <c r="G60" s="2"/>
      <c r="H60" s="2"/>
      <c r="I60" s="2"/>
      <c r="J60" s="2"/>
      <c r="K60" s="2"/>
      <c r="L60" s="2"/>
    </row>
    <row r="61" spans="3:12" x14ac:dyDescent="0.25">
      <c r="C61" s="4"/>
      <c r="D61" s="2"/>
      <c r="E61" s="5"/>
      <c r="F61" s="2"/>
      <c r="G61" s="2"/>
      <c r="H61" s="2"/>
      <c r="I61" s="2"/>
      <c r="J61" s="2"/>
      <c r="K61" s="2"/>
      <c r="L61" s="2"/>
    </row>
    <row r="62" spans="3:12" x14ac:dyDescent="0.25">
      <c r="C62" s="4"/>
      <c r="D62" s="2"/>
      <c r="E62" s="5"/>
      <c r="F62" s="2"/>
      <c r="G62" s="2"/>
      <c r="H62" s="2"/>
      <c r="I62" s="2"/>
      <c r="J62" s="2"/>
      <c r="K62" s="2"/>
      <c r="L62" s="2"/>
    </row>
    <row r="63" spans="3:12" x14ac:dyDescent="0.25">
      <c r="C63" s="4"/>
      <c r="D63" s="2"/>
      <c r="E63" s="5"/>
      <c r="F63" s="2"/>
      <c r="G63" s="2"/>
      <c r="H63" s="2"/>
      <c r="I63" s="2"/>
      <c r="J63" s="2"/>
      <c r="K63" s="2"/>
      <c r="L63" s="2"/>
    </row>
    <row r="64" spans="3:12" x14ac:dyDescent="0.25">
      <c r="C64" s="4"/>
      <c r="D64" s="2"/>
      <c r="E64" s="5"/>
      <c r="F64" s="2"/>
      <c r="G64" s="2"/>
      <c r="H64" s="2"/>
      <c r="I64" s="2"/>
      <c r="J64" s="2"/>
      <c r="K64" s="2"/>
      <c r="L64" s="2"/>
    </row>
    <row r="65" spans="3:12" x14ac:dyDescent="0.25">
      <c r="C65" s="4"/>
      <c r="D65" s="2"/>
      <c r="E65" s="5"/>
      <c r="F65" s="2"/>
      <c r="G65" s="2"/>
      <c r="H65" s="2"/>
      <c r="I65" s="2"/>
      <c r="J65" s="2"/>
      <c r="K65" s="2"/>
      <c r="L65" s="2"/>
    </row>
    <row r="66" spans="3:12" x14ac:dyDescent="0.25">
      <c r="C66" s="4"/>
      <c r="D66" s="2"/>
      <c r="E66" s="5"/>
      <c r="F66" s="2"/>
      <c r="G66" s="2"/>
      <c r="H66" s="2"/>
      <c r="I66" s="2"/>
      <c r="J66" s="2"/>
      <c r="K66" s="2"/>
      <c r="L66" s="2"/>
    </row>
    <row r="67" spans="3:12" x14ac:dyDescent="0.25">
      <c r="C67" s="4"/>
      <c r="D67" s="2"/>
      <c r="E67" s="5"/>
      <c r="F67" s="2"/>
      <c r="G67" s="2"/>
      <c r="H67" s="2"/>
      <c r="I67" s="2"/>
      <c r="J67" s="2"/>
      <c r="K67" s="2"/>
      <c r="L67" s="2"/>
    </row>
    <row r="68" spans="3:12" x14ac:dyDescent="0.25">
      <c r="C68" s="4"/>
      <c r="D68" s="2"/>
      <c r="E68" s="5"/>
      <c r="F68" s="2"/>
      <c r="G68" s="2"/>
      <c r="H68" s="2"/>
      <c r="I68" s="2"/>
      <c r="J68" s="2"/>
      <c r="K68" s="2"/>
      <c r="L68" s="2"/>
    </row>
    <row r="69" spans="3:12" x14ac:dyDescent="0.25">
      <c r="C69" s="4"/>
      <c r="D69" s="2"/>
      <c r="E69" s="5"/>
      <c r="F69" s="2"/>
      <c r="G69" s="2"/>
      <c r="H69" s="2"/>
      <c r="I69" s="2"/>
      <c r="J69" s="2"/>
      <c r="K69" s="2"/>
      <c r="L69" s="2"/>
    </row>
    <row r="70" spans="3:12" x14ac:dyDescent="0.25">
      <c r="C70" s="4"/>
      <c r="D70" s="2"/>
      <c r="E70" s="5"/>
      <c r="F70" s="2"/>
      <c r="G70" s="2"/>
      <c r="H70" s="2"/>
      <c r="I70" s="2"/>
      <c r="J70" s="2"/>
      <c r="K70" s="2"/>
      <c r="L70" s="2"/>
    </row>
    <row r="71" spans="3:12" x14ac:dyDescent="0.25">
      <c r="C71" s="4"/>
      <c r="D71" s="2"/>
      <c r="E71" s="5"/>
      <c r="F71" s="2"/>
      <c r="G71" s="2"/>
      <c r="H71" s="2"/>
      <c r="I71" s="2"/>
      <c r="J71" s="2"/>
      <c r="K71" s="2"/>
      <c r="L71" s="2"/>
    </row>
    <row r="72" spans="3:12" x14ac:dyDescent="0.25">
      <c r="C72" s="4"/>
      <c r="D72" s="2"/>
      <c r="E72" s="5"/>
      <c r="F72" s="2"/>
      <c r="G72" s="2"/>
      <c r="H72" s="2"/>
      <c r="I72" s="2"/>
      <c r="J72" s="2"/>
      <c r="K72" s="2"/>
      <c r="L72" s="2"/>
    </row>
    <row r="73" spans="3:12" x14ac:dyDescent="0.25">
      <c r="C73" s="4"/>
      <c r="D73" s="2"/>
      <c r="E73" s="5"/>
      <c r="F73" s="2"/>
      <c r="G73" s="2"/>
      <c r="H73" s="2"/>
      <c r="I73" s="2"/>
      <c r="J73" s="2"/>
      <c r="K73" s="2"/>
      <c r="L73" s="2"/>
    </row>
    <row r="74" spans="3:12" x14ac:dyDescent="0.25">
      <c r="C74" s="4"/>
      <c r="D74" s="2"/>
      <c r="E74" s="5"/>
      <c r="F74" s="2"/>
      <c r="G74" s="2"/>
      <c r="H74" s="2"/>
      <c r="I74" s="2"/>
      <c r="J74" s="2"/>
      <c r="K74" s="2"/>
      <c r="L74" s="2"/>
    </row>
    <row r="75" spans="3:12" x14ac:dyDescent="0.25">
      <c r="C75" s="4"/>
      <c r="D75" s="2"/>
      <c r="E75" s="5"/>
      <c r="F75" s="2"/>
      <c r="G75" s="2"/>
      <c r="H75" s="2"/>
      <c r="I75" s="2"/>
      <c r="J75" s="2"/>
      <c r="K75" s="2"/>
      <c r="L75" s="2"/>
    </row>
    <row r="76" spans="3:12" x14ac:dyDescent="0.25">
      <c r="C76" s="4"/>
      <c r="D76" s="2"/>
      <c r="E76" s="5"/>
      <c r="F76" s="2"/>
      <c r="G76" s="2"/>
      <c r="H76" s="2"/>
      <c r="I76" s="2"/>
      <c r="J76" s="2"/>
      <c r="K76" s="2"/>
      <c r="L76" s="2"/>
    </row>
    <row r="77" spans="3:12" x14ac:dyDescent="0.25">
      <c r="C77" s="4"/>
      <c r="D77" s="2"/>
      <c r="E77" s="5"/>
      <c r="F77" s="2"/>
      <c r="G77" s="2"/>
      <c r="H77" s="2"/>
      <c r="I77" s="2"/>
      <c r="J77" s="2"/>
      <c r="K77" s="2"/>
      <c r="L77" s="2"/>
    </row>
    <row r="78" spans="3:12" x14ac:dyDescent="0.25">
      <c r="C78" s="4"/>
      <c r="D78" s="2"/>
      <c r="E78" s="5"/>
      <c r="F78" s="2"/>
      <c r="G78" s="2"/>
      <c r="H78" s="2"/>
      <c r="I78" s="2"/>
      <c r="J78" s="2"/>
      <c r="K78" s="2"/>
      <c r="L78" s="2"/>
    </row>
    <row r="79" spans="3:12" x14ac:dyDescent="0.25">
      <c r="C79" s="4"/>
      <c r="D79" s="2"/>
      <c r="E79" s="5"/>
      <c r="F79" s="2"/>
      <c r="G79" s="2"/>
      <c r="H79" s="2"/>
      <c r="I79" s="2"/>
      <c r="J79" s="2"/>
      <c r="K79" s="2"/>
      <c r="L79" s="2"/>
    </row>
    <row r="80" spans="3:12" x14ac:dyDescent="0.25">
      <c r="C80" s="4"/>
      <c r="D80" s="2"/>
      <c r="E80" s="5"/>
      <c r="F80" s="2"/>
      <c r="G80" s="2"/>
      <c r="H80" s="2"/>
      <c r="I80" s="2"/>
      <c r="J80" s="2"/>
      <c r="K80" s="2"/>
      <c r="L80" s="2"/>
    </row>
    <row r="81" spans="3:12" x14ac:dyDescent="0.25">
      <c r="C81" s="4"/>
      <c r="D81" s="2"/>
      <c r="E81" s="5"/>
      <c r="F81" s="2"/>
      <c r="G81" s="2"/>
      <c r="H81" s="2"/>
      <c r="I81" s="2"/>
      <c r="J81" s="2"/>
      <c r="K81" s="2"/>
      <c r="L81" s="2"/>
    </row>
    <row r="82" spans="3:12" x14ac:dyDescent="0.25">
      <c r="C82" s="4"/>
      <c r="D82" s="2"/>
      <c r="E82" s="5"/>
      <c r="F82" s="2"/>
      <c r="G82" s="2"/>
      <c r="H82" s="2"/>
      <c r="I82" s="2"/>
      <c r="J82" s="2"/>
      <c r="K82" s="2"/>
      <c r="L82" s="2"/>
    </row>
    <row r="83" spans="3:12" x14ac:dyDescent="0.25">
      <c r="C83" s="4"/>
      <c r="D83" s="2"/>
      <c r="E83" s="5"/>
      <c r="F83" s="2"/>
      <c r="G83" s="2"/>
      <c r="H83" s="2"/>
      <c r="I83" s="2"/>
      <c r="J83" s="2"/>
      <c r="K83" s="2"/>
      <c r="L83" s="2"/>
    </row>
    <row r="84" spans="3:12" x14ac:dyDescent="0.25">
      <c r="C84" s="4"/>
      <c r="D84" s="2"/>
      <c r="E84" s="5"/>
      <c r="F84" s="2"/>
      <c r="G84" s="2"/>
      <c r="H84" s="2"/>
      <c r="I84" s="2"/>
      <c r="J84" s="2"/>
      <c r="K84" s="2"/>
      <c r="L84" s="2"/>
    </row>
    <row r="85" spans="3:12" x14ac:dyDescent="0.25">
      <c r="C85" s="4"/>
      <c r="D85" s="2"/>
      <c r="E85" s="5"/>
      <c r="F85" s="2"/>
      <c r="G85" s="2"/>
      <c r="H85" s="2"/>
      <c r="I85" s="2"/>
      <c r="J85" s="2"/>
      <c r="K85" s="2"/>
      <c r="L85" s="2"/>
    </row>
    <row r="86" spans="3:12" x14ac:dyDescent="0.25">
      <c r="C86" s="4"/>
      <c r="D86" s="2"/>
      <c r="E86" s="5"/>
      <c r="F86" s="2"/>
      <c r="G86" s="2"/>
      <c r="H86" s="2"/>
      <c r="I86" s="2"/>
      <c r="J86" s="2"/>
      <c r="K86" s="2"/>
      <c r="L86" s="2"/>
    </row>
    <row r="87" spans="3:12" x14ac:dyDescent="0.25">
      <c r="C87" s="4"/>
      <c r="D87" s="2"/>
      <c r="E87" s="5"/>
      <c r="F87" s="2"/>
      <c r="G87" s="2"/>
      <c r="H87" s="2"/>
      <c r="I87" s="2"/>
      <c r="J87" s="2"/>
      <c r="K87" s="2"/>
      <c r="L87" s="2"/>
    </row>
    <row r="88" spans="3:12" x14ac:dyDescent="0.25">
      <c r="C88" s="4"/>
      <c r="D88" s="2"/>
      <c r="E88" s="5"/>
      <c r="F88" s="2"/>
      <c r="G88" s="2"/>
      <c r="H88" s="2"/>
      <c r="I88" s="2"/>
      <c r="J88" s="2"/>
      <c r="K88" s="2"/>
      <c r="L88" s="2"/>
    </row>
    <row r="89" spans="3:12" x14ac:dyDescent="0.25">
      <c r="C89" s="4"/>
      <c r="D89" s="2"/>
      <c r="E89" s="5"/>
      <c r="F89" s="2"/>
      <c r="G89" s="2"/>
      <c r="H89" s="2"/>
      <c r="I89" s="2"/>
      <c r="J89" s="2"/>
      <c r="K89" s="2"/>
      <c r="L89" s="2"/>
    </row>
    <row r="90" spans="3:12" x14ac:dyDescent="0.25">
      <c r="C90" s="4"/>
      <c r="D90" s="2"/>
      <c r="E90" s="5"/>
      <c r="F90" s="2"/>
      <c r="G90" s="2"/>
      <c r="H90" s="2"/>
      <c r="I90" s="2"/>
      <c r="J90" s="2"/>
      <c r="K90" s="2"/>
      <c r="L90" s="2"/>
    </row>
    <row r="91" spans="3:12" x14ac:dyDescent="0.25">
      <c r="C91" s="4"/>
      <c r="D91" s="2"/>
      <c r="E91" s="5"/>
      <c r="F91" s="2"/>
      <c r="G91" s="2"/>
      <c r="H91" s="2"/>
      <c r="I91" s="2"/>
      <c r="J91" s="2"/>
      <c r="K91" s="2"/>
      <c r="L91" s="2"/>
    </row>
    <row r="92" spans="3:12" x14ac:dyDescent="0.25">
      <c r="C92" s="4"/>
      <c r="D92" s="2"/>
      <c r="E92" s="5"/>
      <c r="F92" s="2"/>
      <c r="G92" s="2"/>
      <c r="H92" s="2"/>
      <c r="I92" s="2"/>
      <c r="J92" s="2"/>
      <c r="K92" s="2"/>
      <c r="L92" s="2"/>
    </row>
    <row r="93" spans="3:12" x14ac:dyDescent="0.25">
      <c r="C93" s="4"/>
      <c r="D93" s="2"/>
      <c r="E93" s="5"/>
      <c r="F93" s="2"/>
      <c r="G93" s="2"/>
      <c r="H93" s="2"/>
      <c r="I93" s="2"/>
      <c r="J93" s="2"/>
      <c r="K93" s="2"/>
      <c r="L93" s="2"/>
    </row>
    <row r="94" spans="3:12" x14ac:dyDescent="0.25">
      <c r="C94" s="4"/>
      <c r="D94" s="2"/>
      <c r="E94" s="5"/>
      <c r="F94" s="2"/>
      <c r="G94" s="2"/>
      <c r="H94" s="2"/>
      <c r="I94" s="2"/>
      <c r="J94" s="2"/>
      <c r="K94" s="2"/>
      <c r="L94" s="2"/>
    </row>
    <row r="95" spans="3:12" x14ac:dyDescent="0.25">
      <c r="C95" s="4"/>
      <c r="D95" s="2"/>
      <c r="E95" s="5"/>
      <c r="F95" s="2"/>
      <c r="G95" s="2"/>
      <c r="H95" s="2"/>
      <c r="I95" s="2"/>
      <c r="J95" s="2"/>
      <c r="K95" s="2"/>
      <c r="L95" s="2"/>
    </row>
    <row r="96" spans="3:12" x14ac:dyDescent="0.25">
      <c r="C96" s="4"/>
      <c r="D96" s="2"/>
      <c r="E96" s="5"/>
      <c r="F96" s="2"/>
      <c r="G96" s="2"/>
      <c r="H96" s="2"/>
      <c r="I96" s="2"/>
      <c r="J96" s="2"/>
      <c r="K96" s="2"/>
      <c r="L96" s="2"/>
    </row>
    <row r="97" spans="3:12" x14ac:dyDescent="0.25">
      <c r="C97" s="4"/>
      <c r="D97" s="2"/>
      <c r="E97" s="5"/>
      <c r="F97" s="2"/>
      <c r="G97" s="2"/>
      <c r="H97" s="2"/>
      <c r="I97" s="2"/>
      <c r="J97" s="2"/>
      <c r="K97" s="2"/>
      <c r="L97" s="2"/>
    </row>
    <row r="98" spans="3:12" x14ac:dyDescent="0.25">
      <c r="C98" s="4"/>
      <c r="D98" s="2"/>
      <c r="E98" s="5"/>
      <c r="F98" s="2"/>
      <c r="G98" s="2"/>
      <c r="H98" s="2"/>
      <c r="I98" s="2"/>
      <c r="J98" s="2"/>
      <c r="K98" s="2"/>
      <c r="L98" s="2"/>
    </row>
    <row r="99" spans="3:12" x14ac:dyDescent="0.25">
      <c r="C99" s="4"/>
      <c r="D99" s="2"/>
      <c r="E99" s="5"/>
      <c r="F99" s="2"/>
      <c r="G99" s="2"/>
      <c r="H99" s="2"/>
      <c r="I99" s="2"/>
      <c r="J99" s="2"/>
      <c r="K99" s="2"/>
      <c r="L99" s="2"/>
    </row>
    <row r="100" spans="3:12" x14ac:dyDescent="0.25">
      <c r="C100" s="4"/>
      <c r="D100" s="2"/>
      <c r="E100" s="5"/>
      <c r="F100" s="2"/>
      <c r="G100" s="2"/>
      <c r="H100" s="2"/>
      <c r="I100" s="2"/>
      <c r="J100" s="2"/>
      <c r="K100" s="2"/>
      <c r="L100" s="2"/>
    </row>
    <row r="101" spans="3:12" x14ac:dyDescent="0.25">
      <c r="C101" s="4"/>
      <c r="D101" s="2"/>
      <c r="E101" s="5"/>
      <c r="F101" s="2"/>
      <c r="G101" s="2"/>
      <c r="H101" s="2"/>
      <c r="I101" s="2"/>
      <c r="J101" s="2"/>
      <c r="K101" s="2"/>
      <c r="L101" s="2"/>
    </row>
    <row r="102" spans="3:12" x14ac:dyDescent="0.25">
      <c r="C102" s="4"/>
      <c r="D102" s="2"/>
      <c r="E102" s="5"/>
      <c r="F102" s="2"/>
      <c r="G102" s="2"/>
      <c r="H102" s="2"/>
      <c r="I102" s="2"/>
      <c r="J102" s="2"/>
      <c r="K102" s="2"/>
      <c r="L102" s="2"/>
    </row>
    <row r="103" spans="3:12" x14ac:dyDescent="0.25">
      <c r="C103" s="4"/>
      <c r="D103" s="2"/>
      <c r="E103" s="5"/>
      <c r="F103" s="2"/>
      <c r="G103" s="2"/>
      <c r="H103" s="2"/>
      <c r="I103" s="2"/>
      <c r="J103" s="2"/>
      <c r="K103" s="2"/>
      <c r="L103" s="2"/>
    </row>
    <row r="104" spans="3:12" x14ac:dyDescent="0.25">
      <c r="C104" s="4"/>
      <c r="D104" s="2"/>
      <c r="E104" s="5"/>
      <c r="F104" s="2"/>
      <c r="G104" s="2"/>
      <c r="H104" s="2"/>
      <c r="I104" s="2"/>
      <c r="J104" s="2"/>
      <c r="K104" s="2"/>
      <c r="L104" s="2"/>
    </row>
    <row r="105" spans="3:12" x14ac:dyDescent="0.25">
      <c r="C105" s="4"/>
      <c r="D105" s="2"/>
      <c r="E105" s="5"/>
      <c r="F105" s="2"/>
      <c r="G105" s="2"/>
      <c r="H105" s="2"/>
      <c r="I105" s="2"/>
      <c r="J105" s="2"/>
      <c r="K105" s="2"/>
      <c r="L105" s="2"/>
    </row>
    <row r="106" spans="3:12" x14ac:dyDescent="0.25">
      <c r="C106" s="4"/>
      <c r="D106" s="2"/>
      <c r="E106" s="5"/>
      <c r="F106" s="2"/>
      <c r="G106" s="2"/>
      <c r="H106" s="2"/>
      <c r="I106" s="2"/>
      <c r="J106" s="2"/>
      <c r="K106" s="2"/>
      <c r="L106" s="2"/>
    </row>
    <row r="107" spans="3:12" x14ac:dyDescent="0.25">
      <c r="C107" s="4"/>
      <c r="D107" s="2"/>
      <c r="E107" s="5"/>
      <c r="F107" s="2"/>
      <c r="G107" s="2"/>
      <c r="H107" s="2"/>
      <c r="I107" s="2"/>
      <c r="J107" s="2"/>
      <c r="K107" s="2"/>
      <c r="L107" s="2"/>
    </row>
    <row r="108" spans="3:12" x14ac:dyDescent="0.25">
      <c r="C108" s="4"/>
      <c r="D108" s="2"/>
      <c r="E108" s="5"/>
      <c r="F108" s="2"/>
      <c r="G108" s="2"/>
      <c r="H108" s="2"/>
      <c r="I108" s="2"/>
      <c r="J108" s="2"/>
      <c r="K108" s="2"/>
      <c r="L108" s="2"/>
    </row>
    <row r="109" spans="3:12" x14ac:dyDescent="0.25">
      <c r="C109" s="4"/>
      <c r="D109" s="2"/>
      <c r="E109" s="5"/>
      <c r="F109" s="2"/>
      <c r="G109" s="2"/>
      <c r="H109" s="2"/>
      <c r="I109" s="2"/>
      <c r="J109" s="2"/>
      <c r="K109" s="2"/>
      <c r="L109" s="2"/>
    </row>
    <row r="110" spans="3:12" x14ac:dyDescent="0.25">
      <c r="C110" s="4"/>
      <c r="D110" s="2"/>
      <c r="E110" s="5"/>
      <c r="F110" s="2"/>
      <c r="G110" s="2"/>
      <c r="H110" s="2"/>
      <c r="I110" s="2"/>
      <c r="J110" s="2"/>
      <c r="K110" s="2"/>
      <c r="L110" s="2"/>
    </row>
    <row r="111" spans="3:12" x14ac:dyDescent="0.25">
      <c r="C111" s="4"/>
      <c r="D111" s="2"/>
      <c r="E111" s="5"/>
      <c r="F111" s="2"/>
      <c r="G111" s="2"/>
      <c r="H111" s="2"/>
      <c r="I111" s="2"/>
      <c r="J111" s="2"/>
      <c r="K111" s="2"/>
      <c r="L111" s="2"/>
    </row>
    <row r="112" spans="3:12" x14ac:dyDescent="0.25">
      <c r="C112" s="4"/>
      <c r="D112" s="2"/>
      <c r="E112" s="5"/>
      <c r="F112" s="2"/>
      <c r="G112" s="2"/>
      <c r="H112" s="2"/>
      <c r="I112" s="2"/>
      <c r="J112" s="2"/>
      <c r="K112" s="2"/>
      <c r="L112" s="2"/>
    </row>
    <row r="113" spans="3:12" x14ac:dyDescent="0.25">
      <c r="C113" s="4"/>
      <c r="D113" s="2"/>
      <c r="E113" s="5"/>
      <c r="F113" s="2"/>
      <c r="G113" s="2"/>
      <c r="H113" s="2"/>
      <c r="I113" s="2"/>
      <c r="J113" s="2"/>
      <c r="K113" s="2"/>
      <c r="L113" s="2"/>
    </row>
    <row r="114" spans="3:12" x14ac:dyDescent="0.25">
      <c r="C114" s="4"/>
      <c r="D114" s="2"/>
      <c r="E114" s="5"/>
      <c r="F114" s="2"/>
      <c r="G114" s="2"/>
      <c r="H114" s="2"/>
      <c r="I114" s="2"/>
      <c r="J114" s="2"/>
      <c r="K114" s="2"/>
      <c r="L114" s="2"/>
    </row>
    <row r="115" spans="3:12" x14ac:dyDescent="0.25">
      <c r="C115" s="4"/>
      <c r="D115" s="2"/>
      <c r="E115" s="5"/>
      <c r="F115" s="2"/>
      <c r="G115" s="2"/>
      <c r="H115" s="2"/>
      <c r="I115" s="2"/>
      <c r="J115" s="2"/>
      <c r="K115" s="2"/>
      <c r="L115" s="2"/>
    </row>
    <row r="116" spans="3:12" x14ac:dyDescent="0.25">
      <c r="C116" s="4"/>
      <c r="D116" s="2"/>
      <c r="E116" s="5"/>
      <c r="F116" s="2"/>
      <c r="G116" s="2"/>
      <c r="H116" s="2"/>
      <c r="I116" s="2"/>
      <c r="J116" s="2"/>
      <c r="K116" s="2"/>
      <c r="L116" s="2"/>
    </row>
    <row r="117" spans="3:12" x14ac:dyDescent="0.25">
      <c r="C117" s="4"/>
      <c r="D117" s="2"/>
      <c r="E117" s="5"/>
      <c r="F117" s="2"/>
      <c r="G117" s="2"/>
      <c r="H117" s="2"/>
      <c r="I117" s="2"/>
      <c r="J117" s="2"/>
      <c r="K117" s="2"/>
      <c r="L117" s="2"/>
    </row>
    <row r="118" spans="3:12" x14ac:dyDescent="0.25">
      <c r="C118" s="4"/>
      <c r="D118" s="2"/>
      <c r="E118" s="5"/>
      <c r="F118" s="2"/>
      <c r="G118" s="2"/>
      <c r="H118" s="2"/>
      <c r="I118" s="2"/>
      <c r="J118" s="2"/>
      <c r="K118" s="2"/>
      <c r="L118" s="2"/>
    </row>
    <row r="119" spans="3:12" x14ac:dyDescent="0.25">
      <c r="C119" s="4"/>
      <c r="D119" s="2"/>
      <c r="E119" s="5"/>
      <c r="F119" s="2"/>
      <c r="G119" s="2"/>
      <c r="H119" s="2"/>
      <c r="I119" s="2"/>
      <c r="J119" s="2"/>
      <c r="K119" s="2"/>
      <c r="L119" s="2"/>
    </row>
    <row r="120" spans="3:12" x14ac:dyDescent="0.25">
      <c r="C120" s="4"/>
      <c r="D120" s="2"/>
      <c r="E120" s="5"/>
      <c r="F120" s="2"/>
      <c r="G120" s="2"/>
      <c r="H120" s="2"/>
      <c r="I120" s="2"/>
      <c r="J120" s="2"/>
      <c r="K120" s="2"/>
      <c r="L120" s="2"/>
    </row>
    <row r="121" spans="3:12" x14ac:dyDescent="0.25">
      <c r="C121" s="4"/>
      <c r="D121" s="2"/>
      <c r="E121" s="5"/>
      <c r="F121" s="2"/>
      <c r="G121" s="2"/>
      <c r="H121" s="2"/>
      <c r="I121" s="2"/>
      <c r="J121" s="2"/>
      <c r="K121" s="2"/>
      <c r="L121" s="2"/>
    </row>
    <row r="122" spans="3:12" x14ac:dyDescent="0.25">
      <c r="C122" s="4"/>
      <c r="D122" s="2"/>
      <c r="E122" s="5"/>
      <c r="F122" s="2"/>
      <c r="G122" s="2"/>
      <c r="H122" s="2"/>
      <c r="I122" s="2"/>
      <c r="J122" s="2"/>
      <c r="K122" s="2"/>
      <c r="L122" s="2"/>
    </row>
    <row r="123" spans="3:12" x14ac:dyDescent="0.25">
      <c r="C123" s="4"/>
      <c r="D123" s="2"/>
      <c r="E123" s="5"/>
      <c r="F123" s="2"/>
      <c r="G123" s="2"/>
      <c r="H123" s="2"/>
      <c r="I123" s="2"/>
      <c r="J123" s="2"/>
      <c r="K123" s="2"/>
      <c r="L123" s="2"/>
    </row>
    <row r="124" spans="3:12" x14ac:dyDescent="0.25">
      <c r="C124" s="4"/>
      <c r="D124" s="2"/>
      <c r="E124" s="5"/>
      <c r="F124" s="2"/>
      <c r="G124" s="2"/>
      <c r="H124" s="2"/>
      <c r="I124" s="2"/>
      <c r="J124" s="2"/>
      <c r="K124" s="2"/>
      <c r="L124" s="2"/>
    </row>
    <row r="125" spans="3:12" x14ac:dyDescent="0.25">
      <c r="C125" s="4"/>
      <c r="D125" s="2"/>
      <c r="E125" s="5"/>
      <c r="F125" s="2"/>
      <c r="G125" s="2"/>
      <c r="H125" s="2"/>
      <c r="I125" s="2"/>
      <c r="J125" s="2"/>
      <c r="K125" s="2"/>
      <c r="L125" s="2"/>
    </row>
    <row r="126" spans="3:12" x14ac:dyDescent="0.25">
      <c r="C126" s="4"/>
      <c r="D126" s="2"/>
      <c r="E126" s="5"/>
      <c r="F126" s="2"/>
      <c r="G126" s="2"/>
      <c r="H126" s="2"/>
      <c r="I126" s="2"/>
      <c r="J126" s="2"/>
      <c r="K126" s="2"/>
      <c r="L126" s="2"/>
    </row>
    <row r="127" spans="3:12" x14ac:dyDescent="0.25">
      <c r="C127" s="4"/>
      <c r="D127" s="2"/>
      <c r="E127" s="5"/>
      <c r="F127" s="2"/>
      <c r="G127" s="2"/>
      <c r="H127" s="2"/>
      <c r="I127" s="2"/>
      <c r="J127" s="2"/>
      <c r="K127" s="2"/>
      <c r="L127" s="2"/>
    </row>
    <row r="128" spans="3:12" x14ac:dyDescent="0.25">
      <c r="C128" s="4"/>
      <c r="D128" s="2"/>
      <c r="E128" s="5"/>
      <c r="F128" s="2"/>
      <c r="G128" s="2"/>
      <c r="H128" s="2"/>
      <c r="I128" s="2"/>
      <c r="J128" s="2"/>
      <c r="K128" s="2"/>
      <c r="L128" s="2"/>
    </row>
    <row r="129" spans="3:12" x14ac:dyDescent="0.25">
      <c r="C129" s="4"/>
      <c r="D129" s="2"/>
      <c r="E129" s="5"/>
      <c r="F129" s="2"/>
      <c r="G129" s="2"/>
      <c r="H129" s="2"/>
      <c r="I129" s="2"/>
      <c r="J129" s="2"/>
      <c r="K129" s="2"/>
      <c r="L129" s="2"/>
    </row>
    <row r="130" spans="3:12" x14ac:dyDescent="0.25">
      <c r="C130" s="4"/>
      <c r="D130" s="2"/>
      <c r="E130" s="5"/>
      <c r="F130" s="2"/>
      <c r="G130" s="2"/>
      <c r="H130" s="2"/>
      <c r="I130" s="2"/>
      <c r="J130" s="2"/>
      <c r="K130" s="2"/>
      <c r="L130" s="2"/>
    </row>
    <row r="131" spans="3:12" x14ac:dyDescent="0.25">
      <c r="C131" s="4"/>
      <c r="D131" s="2"/>
      <c r="E131" s="5"/>
      <c r="F131" s="2"/>
      <c r="G131" s="2"/>
      <c r="H131" s="2"/>
      <c r="I131" s="2"/>
      <c r="J131" s="2"/>
      <c r="K131" s="2"/>
      <c r="L131" s="2"/>
    </row>
    <row r="132" spans="3:12" x14ac:dyDescent="0.25">
      <c r="C132" s="4"/>
      <c r="D132" s="2"/>
      <c r="E132" s="5"/>
      <c r="F132" s="2"/>
      <c r="G132" s="2"/>
      <c r="H132" s="2"/>
      <c r="I132" s="2"/>
      <c r="J132" s="2"/>
      <c r="K132" s="2"/>
      <c r="L132" s="2"/>
    </row>
    <row r="133" spans="3:12" x14ac:dyDescent="0.25">
      <c r="C133" s="4"/>
      <c r="D133" s="2"/>
      <c r="E133" s="5"/>
      <c r="F133" s="2"/>
      <c r="G133" s="2"/>
      <c r="H133" s="2"/>
      <c r="I133" s="2"/>
      <c r="J133" s="2"/>
      <c r="K133" s="2"/>
      <c r="L133" s="2"/>
    </row>
    <row r="134" spans="3:12" x14ac:dyDescent="0.25">
      <c r="C134" s="4"/>
      <c r="D134" s="2"/>
      <c r="E134" s="5"/>
      <c r="F134" s="2"/>
      <c r="G134" s="2"/>
      <c r="H134" s="2"/>
      <c r="I134" s="2"/>
      <c r="J134" s="2"/>
      <c r="K134" s="2"/>
      <c r="L134" s="2"/>
    </row>
    <row r="135" spans="3:12" x14ac:dyDescent="0.25">
      <c r="C135" s="4"/>
      <c r="D135" s="2"/>
      <c r="E135" s="5"/>
      <c r="F135" s="2"/>
      <c r="G135" s="2"/>
      <c r="H135" s="2"/>
      <c r="I135" s="2"/>
      <c r="J135" s="2"/>
      <c r="K135" s="2"/>
      <c r="L135" s="2"/>
    </row>
    <row r="136" spans="3:12" x14ac:dyDescent="0.25">
      <c r="C136" s="4"/>
      <c r="D136" s="2"/>
      <c r="E136" s="5"/>
      <c r="F136" s="2"/>
      <c r="G136" s="2"/>
      <c r="H136" s="2"/>
      <c r="I136" s="2"/>
      <c r="J136" s="2"/>
      <c r="K136" s="2"/>
      <c r="L136" s="2"/>
    </row>
    <row r="137" spans="3:12" x14ac:dyDescent="0.25">
      <c r="C137" s="4"/>
      <c r="D137" s="2"/>
      <c r="E137" s="5"/>
      <c r="F137" s="2"/>
      <c r="G137" s="2"/>
      <c r="H137" s="2"/>
      <c r="I137" s="2"/>
      <c r="J137" s="2"/>
      <c r="K137" s="2"/>
      <c r="L137" s="2"/>
    </row>
    <row r="138" spans="3:12" x14ac:dyDescent="0.25">
      <c r="C138" s="4"/>
      <c r="D138" s="2"/>
      <c r="E138" s="5"/>
      <c r="F138" s="2"/>
      <c r="G138" s="2"/>
      <c r="H138" s="2"/>
      <c r="I138" s="2"/>
      <c r="J138" s="2"/>
      <c r="K138" s="2"/>
      <c r="L138" s="2"/>
    </row>
    <row r="139" spans="3:12" x14ac:dyDescent="0.25">
      <c r="C139" s="4"/>
      <c r="D139" s="2"/>
      <c r="E139" s="5"/>
      <c r="F139" s="2"/>
      <c r="G139" s="2"/>
      <c r="H139" s="2"/>
      <c r="I139" s="2"/>
      <c r="J139" s="2"/>
      <c r="K139" s="2"/>
      <c r="L139" s="2"/>
    </row>
    <row r="140" spans="3:12" x14ac:dyDescent="0.25">
      <c r="C140" s="4"/>
      <c r="D140" s="2"/>
      <c r="E140" s="5"/>
      <c r="F140" s="2"/>
      <c r="G140" s="2"/>
      <c r="H140" s="2"/>
      <c r="I140" s="2"/>
      <c r="J140" s="2"/>
      <c r="K140" s="2"/>
      <c r="L140" s="2"/>
    </row>
    <row r="141" spans="3:12" x14ac:dyDescent="0.25">
      <c r="C141" s="4"/>
      <c r="D141" s="2"/>
      <c r="E141" s="5"/>
      <c r="F141" s="2"/>
      <c r="G141" s="2"/>
      <c r="H141" s="2"/>
      <c r="I141" s="2"/>
      <c r="J141" s="2"/>
      <c r="K141" s="2"/>
      <c r="L141" s="2"/>
    </row>
    <row r="142" spans="3:12" x14ac:dyDescent="0.25">
      <c r="C142" s="4"/>
      <c r="D142" s="2"/>
      <c r="E142" s="5"/>
      <c r="F142" s="2"/>
      <c r="G142" s="2"/>
      <c r="H142" s="2"/>
      <c r="I142" s="2"/>
      <c r="J142" s="2"/>
      <c r="K142" s="2"/>
      <c r="L142" s="2"/>
    </row>
    <row r="143" spans="3:12" x14ac:dyDescent="0.25">
      <c r="C143" s="4"/>
      <c r="D143" s="2"/>
      <c r="E143" s="5"/>
      <c r="F143" s="2"/>
      <c r="G143" s="2"/>
      <c r="H143" s="2"/>
      <c r="I143" s="2"/>
      <c r="J143" s="2"/>
      <c r="K143" s="2"/>
      <c r="L143" s="2"/>
    </row>
    <row r="144" spans="3:12" x14ac:dyDescent="0.25">
      <c r="C144" s="4"/>
      <c r="D144" s="2"/>
      <c r="E144" s="5"/>
      <c r="F144" s="2"/>
      <c r="G144" s="2"/>
      <c r="H144" s="2"/>
      <c r="I144" s="2"/>
      <c r="J144" s="2"/>
      <c r="K144" s="2"/>
      <c r="L144" s="2"/>
    </row>
    <row r="145" spans="3:12" x14ac:dyDescent="0.25">
      <c r="C145" s="4"/>
      <c r="D145" s="2"/>
      <c r="E145" s="5"/>
      <c r="F145" s="2"/>
      <c r="G145" s="2"/>
      <c r="H145" s="2"/>
      <c r="I145" s="2"/>
      <c r="J145" s="2"/>
      <c r="K145" s="2"/>
      <c r="L145" s="2"/>
    </row>
    <row r="146" spans="3:12" x14ac:dyDescent="0.25">
      <c r="C146" s="4"/>
      <c r="D146" s="2"/>
      <c r="E146" s="5"/>
      <c r="F146" s="2"/>
      <c r="G146" s="2"/>
      <c r="H146" s="2"/>
      <c r="I146" s="2"/>
      <c r="J146" s="2"/>
      <c r="K146" s="2"/>
      <c r="L146" s="2"/>
    </row>
    <row r="147" spans="3:12" x14ac:dyDescent="0.25">
      <c r="C147" s="4"/>
      <c r="D147" s="2"/>
      <c r="E147" s="5"/>
      <c r="F147" s="2"/>
      <c r="G147" s="2"/>
      <c r="H147" s="2"/>
      <c r="I147" s="2"/>
      <c r="J147" s="2"/>
      <c r="K147" s="2"/>
      <c r="L147" s="2"/>
    </row>
    <row r="148" spans="3:12" x14ac:dyDescent="0.25">
      <c r="C148" s="4"/>
      <c r="D148" s="2"/>
      <c r="E148" s="5"/>
      <c r="F148" s="2"/>
      <c r="G148" s="2"/>
      <c r="H148" s="2"/>
      <c r="I148" s="2"/>
      <c r="J148" s="2"/>
      <c r="K148" s="2"/>
      <c r="L148" s="2"/>
    </row>
    <row r="149" spans="3:12" x14ac:dyDescent="0.25">
      <c r="C149" s="4"/>
      <c r="D149" s="2"/>
      <c r="E149" s="5"/>
      <c r="F149" s="2"/>
      <c r="G149" s="2"/>
      <c r="H149" s="2"/>
      <c r="I149" s="2"/>
      <c r="J149" s="2"/>
      <c r="K149" s="2"/>
      <c r="L149" s="2"/>
    </row>
    <row r="150" spans="3:12" x14ac:dyDescent="0.25">
      <c r="C150" s="4"/>
      <c r="D150" s="2"/>
      <c r="E150" s="5"/>
      <c r="F150" s="2"/>
      <c r="G150" s="2"/>
      <c r="H150" s="2"/>
      <c r="I150" s="2"/>
      <c r="J150" s="2"/>
      <c r="K150" s="2"/>
      <c r="L150" s="2"/>
    </row>
    <row r="151" spans="3:12" x14ac:dyDescent="0.25">
      <c r="C151" s="4"/>
      <c r="D151" s="2"/>
      <c r="E151" s="5"/>
      <c r="F151" s="2"/>
      <c r="G151" s="2"/>
      <c r="H151" s="2"/>
      <c r="I151" s="2"/>
      <c r="J151" s="2"/>
      <c r="K151" s="2"/>
      <c r="L151" s="2"/>
    </row>
    <row r="152" spans="3:12" x14ac:dyDescent="0.25">
      <c r="C152" s="4"/>
      <c r="D152" s="2"/>
      <c r="E152" s="5"/>
      <c r="F152" s="2"/>
      <c r="G152" s="2"/>
      <c r="H152" s="2"/>
      <c r="I152" s="2"/>
      <c r="J152" s="2"/>
      <c r="K152" s="2"/>
      <c r="L152" s="2"/>
    </row>
    <row r="153" spans="3:12" x14ac:dyDescent="0.25">
      <c r="D153" s="2"/>
      <c r="E153" s="5"/>
      <c r="F153" s="2"/>
      <c r="G153" s="2"/>
      <c r="H153" s="2"/>
      <c r="I153" s="2"/>
      <c r="J153" s="2"/>
      <c r="K153" s="2"/>
      <c r="L153" s="2"/>
    </row>
    <row r="154" spans="3:12" x14ac:dyDescent="0.25">
      <c r="D154" s="2"/>
      <c r="E154" s="5"/>
      <c r="F154" s="2"/>
      <c r="G154" s="2"/>
      <c r="H154" s="2"/>
      <c r="I154" s="2"/>
      <c r="J154" s="2"/>
      <c r="K154" s="2"/>
      <c r="L154" s="2"/>
    </row>
    <row r="155" spans="3:12" x14ac:dyDescent="0.25">
      <c r="D155" s="2"/>
      <c r="E155" s="5"/>
      <c r="F155" s="2"/>
      <c r="G155" s="2"/>
      <c r="H155" s="2"/>
      <c r="I155" s="2"/>
      <c r="J155" s="2"/>
      <c r="K155" s="2"/>
      <c r="L155" s="2"/>
    </row>
    <row r="156" spans="3:12" x14ac:dyDescent="0.25">
      <c r="D156" s="2"/>
      <c r="E156" s="5"/>
      <c r="F156" s="2"/>
      <c r="G156" s="2"/>
      <c r="H156" s="2"/>
      <c r="I156" s="2"/>
      <c r="J156" s="2"/>
      <c r="K156" s="2"/>
      <c r="L156" s="2"/>
    </row>
    <row r="157" spans="3:12" x14ac:dyDescent="0.25">
      <c r="D157" s="2"/>
      <c r="E157" s="5"/>
      <c r="F157" s="2"/>
      <c r="G157" s="2"/>
      <c r="H157" s="2"/>
      <c r="I157" s="2"/>
      <c r="J157" s="2"/>
      <c r="K157" s="2"/>
      <c r="L157" s="2"/>
    </row>
    <row r="158" spans="3:12" x14ac:dyDescent="0.25">
      <c r="D158" s="2"/>
      <c r="E158" s="5"/>
      <c r="F158" s="2"/>
      <c r="G158" s="2"/>
      <c r="H158" s="2"/>
      <c r="I158" s="2"/>
      <c r="J158" s="2"/>
      <c r="K158" s="2"/>
      <c r="L158" s="2"/>
    </row>
  </sheetData>
  <mergeCells count="3">
    <mergeCell ref="A30:D30"/>
    <mergeCell ref="A1:G1"/>
    <mergeCell ref="A2:G2"/>
  </mergeCells>
  <pageMargins left="0.31496062992125984" right="0.31496062992125984" top="0.74803149606299213" bottom="0.74803149606299213" header="0.31496062992125984" footer="0.31496062992125984"/>
  <pageSetup paperSize="9" scale="9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topLeftCell="A16" workbookViewId="0">
      <selection activeCell="A42" sqref="A42:XFD43"/>
    </sheetView>
  </sheetViews>
  <sheetFormatPr defaultRowHeight="15" x14ac:dyDescent="0.25"/>
  <cols>
    <col min="2" max="2" width="94.140625" customWidth="1"/>
    <col min="3" max="3" width="14" customWidth="1"/>
    <col min="4" max="4" width="10.5703125" customWidth="1"/>
    <col min="5" max="5" width="13" customWidth="1"/>
  </cols>
  <sheetData>
    <row r="1" spans="1:5" s="25" customFormat="1" ht="12" customHeight="1" x14ac:dyDescent="0.25">
      <c r="A1" s="69" t="s">
        <v>130</v>
      </c>
      <c r="B1" s="69"/>
      <c r="C1" s="69"/>
      <c r="D1" s="69"/>
      <c r="E1" s="69"/>
    </row>
    <row r="2" spans="1:5" s="26" customFormat="1" ht="27.75" customHeight="1" x14ac:dyDescent="0.2">
      <c r="A2" s="70" t="s">
        <v>93</v>
      </c>
      <c r="B2" s="70"/>
      <c r="C2" s="70"/>
      <c r="D2" s="70"/>
      <c r="E2" s="70"/>
    </row>
    <row r="3" spans="1:5" s="26" customFormat="1" ht="17.25" customHeight="1" x14ac:dyDescent="0.2">
      <c r="A3" s="27" t="s">
        <v>3</v>
      </c>
      <c r="B3" s="71" t="s">
        <v>94</v>
      </c>
      <c r="C3" s="72" t="s">
        <v>95</v>
      </c>
      <c r="D3" s="73"/>
      <c r="E3" s="74"/>
    </row>
    <row r="4" spans="1:5" s="26" customFormat="1" ht="18.75" customHeight="1" x14ac:dyDescent="0.2">
      <c r="A4" s="27" t="s">
        <v>0</v>
      </c>
      <c r="B4" s="71"/>
      <c r="C4" s="27" t="s">
        <v>96</v>
      </c>
      <c r="D4" s="28" t="s">
        <v>97</v>
      </c>
      <c r="E4" s="27" t="s">
        <v>98</v>
      </c>
    </row>
    <row r="5" spans="1:5" s="26" customFormat="1" ht="20.25" x14ac:dyDescent="0.2">
      <c r="A5" s="75" t="s">
        <v>99</v>
      </c>
      <c r="B5" s="75"/>
      <c r="C5" s="75"/>
      <c r="D5" s="75"/>
      <c r="E5" s="75"/>
    </row>
    <row r="6" spans="1:5" s="26" customFormat="1" ht="18.75" customHeight="1" x14ac:dyDescent="0.2">
      <c r="A6" s="68" t="s">
        <v>100</v>
      </c>
      <c r="B6" s="68"/>
      <c r="C6" s="68"/>
      <c r="D6" s="68"/>
      <c r="E6" s="68"/>
    </row>
    <row r="7" spans="1:5" s="26" customFormat="1" ht="19.5" customHeight="1" x14ac:dyDescent="0.2">
      <c r="A7" s="29">
        <v>600</v>
      </c>
      <c r="B7" s="57" t="s">
        <v>101</v>
      </c>
      <c r="C7" s="47"/>
      <c r="D7" s="59"/>
      <c r="E7" s="45">
        <v>80000</v>
      </c>
    </row>
    <row r="8" spans="1:5" s="26" customFormat="1" ht="15.75" customHeight="1" x14ac:dyDescent="0.2">
      <c r="A8" s="29">
        <v>60016</v>
      </c>
      <c r="B8" s="58"/>
      <c r="C8" s="48"/>
      <c r="D8" s="46"/>
      <c r="E8" s="60"/>
    </row>
    <row r="9" spans="1:5" s="26" customFormat="1" ht="19.5" customHeight="1" x14ac:dyDescent="0.2">
      <c r="A9" s="29">
        <v>710</v>
      </c>
      <c r="B9" s="57" t="s">
        <v>102</v>
      </c>
      <c r="C9" s="47"/>
      <c r="D9" s="59"/>
      <c r="E9" s="45">
        <v>450000</v>
      </c>
    </row>
    <row r="10" spans="1:5" s="26" customFormat="1" ht="15.75" customHeight="1" x14ac:dyDescent="0.2">
      <c r="A10" s="29">
        <v>71012</v>
      </c>
      <c r="B10" s="58"/>
      <c r="C10" s="48"/>
      <c r="D10" s="46"/>
      <c r="E10" s="60"/>
    </row>
    <row r="11" spans="1:5" s="26" customFormat="1" ht="31.5" customHeight="1" x14ac:dyDescent="0.2">
      <c r="A11" s="68" t="s">
        <v>103</v>
      </c>
      <c r="B11" s="68"/>
      <c r="C11" s="68"/>
      <c r="D11" s="68"/>
      <c r="E11" s="68"/>
    </row>
    <row r="12" spans="1:5" s="26" customFormat="1" ht="15" customHeight="1" x14ac:dyDescent="0.2">
      <c r="A12" s="29">
        <v>921</v>
      </c>
      <c r="B12" s="51" t="s">
        <v>104</v>
      </c>
      <c r="C12" s="47">
        <v>1266165</v>
      </c>
      <c r="D12" s="59"/>
      <c r="E12" s="45"/>
    </row>
    <row r="13" spans="1:5" s="26" customFormat="1" ht="15" customHeight="1" x14ac:dyDescent="0.2">
      <c r="A13" s="29">
        <v>92113</v>
      </c>
      <c r="B13" s="51"/>
      <c r="C13" s="48"/>
      <c r="D13" s="46"/>
      <c r="E13" s="60"/>
    </row>
    <row r="14" spans="1:5" s="26" customFormat="1" ht="15" customHeight="1" x14ac:dyDescent="0.2">
      <c r="A14" s="29">
        <v>921</v>
      </c>
      <c r="B14" s="51" t="s">
        <v>105</v>
      </c>
      <c r="C14" s="47">
        <v>660000</v>
      </c>
      <c r="D14" s="51"/>
      <c r="E14" s="47">
        <v>512386.62</v>
      </c>
    </row>
    <row r="15" spans="1:5" s="26" customFormat="1" ht="15" customHeight="1" x14ac:dyDescent="0.2">
      <c r="A15" s="29">
        <v>92116</v>
      </c>
      <c r="B15" s="51"/>
      <c r="C15" s="48"/>
      <c r="D15" s="51"/>
      <c r="E15" s="48"/>
    </row>
    <row r="16" spans="1:5" s="26" customFormat="1" ht="23.25" customHeight="1" x14ac:dyDescent="0.2">
      <c r="A16" s="63" t="s">
        <v>106</v>
      </c>
      <c r="B16" s="64"/>
      <c r="C16" s="30">
        <f>SUM(C12:C15)</f>
        <v>1926165</v>
      </c>
      <c r="D16" s="30">
        <f>SUM(D12:D15)</f>
        <v>0</v>
      </c>
      <c r="E16" s="30">
        <f>SUM(E7+E9+E14)</f>
        <v>1042386.62</v>
      </c>
    </row>
    <row r="17" spans="1:5" s="26" customFormat="1" ht="29.25" customHeight="1" x14ac:dyDescent="0.2">
      <c r="A17" s="65" t="s">
        <v>107</v>
      </c>
      <c r="B17" s="65"/>
      <c r="C17" s="65"/>
      <c r="D17" s="65"/>
      <c r="E17" s="65"/>
    </row>
    <row r="18" spans="1:5" s="26" customFormat="1" ht="21" customHeight="1" x14ac:dyDescent="0.2">
      <c r="A18" s="49" t="s">
        <v>108</v>
      </c>
      <c r="B18" s="52"/>
      <c r="C18" s="52"/>
      <c r="D18" s="52"/>
      <c r="E18" s="52"/>
    </row>
    <row r="19" spans="1:5" s="26" customFormat="1" ht="17.25" customHeight="1" x14ac:dyDescent="0.2">
      <c r="A19" s="29">
        <v>801</v>
      </c>
      <c r="B19" s="57" t="s">
        <v>109</v>
      </c>
      <c r="C19" s="45">
        <v>610000</v>
      </c>
      <c r="D19" s="47"/>
      <c r="E19" s="45">
        <v>11068.77</v>
      </c>
    </row>
    <row r="20" spans="1:5" s="26" customFormat="1" ht="17.25" customHeight="1" x14ac:dyDescent="0.2">
      <c r="A20" s="29">
        <v>80101</v>
      </c>
      <c r="B20" s="66"/>
      <c r="C20" s="67"/>
      <c r="D20" s="61"/>
      <c r="E20" s="67"/>
    </row>
    <row r="21" spans="1:5" s="26" customFormat="1" ht="17.25" customHeight="1" x14ac:dyDescent="0.2">
      <c r="A21" s="29">
        <v>801</v>
      </c>
      <c r="B21" s="44" t="s">
        <v>110</v>
      </c>
      <c r="C21" s="47">
        <v>420000</v>
      </c>
      <c r="D21" s="47"/>
      <c r="E21" s="47">
        <v>4108.78</v>
      </c>
    </row>
    <row r="22" spans="1:5" s="26" customFormat="1" ht="17.25" customHeight="1" x14ac:dyDescent="0.2">
      <c r="A22" s="29">
        <v>80110</v>
      </c>
      <c r="B22" s="44"/>
      <c r="C22" s="61"/>
      <c r="D22" s="61"/>
      <c r="E22" s="61"/>
    </row>
    <row r="23" spans="1:5" s="26" customFormat="1" ht="27.75" customHeight="1" x14ac:dyDescent="0.2">
      <c r="A23" s="49" t="s">
        <v>111</v>
      </c>
      <c r="B23" s="52"/>
      <c r="C23" s="52"/>
      <c r="D23" s="52"/>
      <c r="E23" s="52"/>
    </row>
    <row r="24" spans="1:5" s="26" customFormat="1" ht="12" customHeight="1" x14ac:dyDescent="0.2">
      <c r="A24" s="29">
        <v>801</v>
      </c>
      <c r="B24" s="51" t="s">
        <v>112</v>
      </c>
      <c r="C24" s="47">
        <v>2676377.6000000001</v>
      </c>
      <c r="D24" s="51"/>
      <c r="E24" s="47"/>
    </row>
    <row r="25" spans="1:5" s="26" customFormat="1" ht="12" customHeight="1" x14ac:dyDescent="0.2">
      <c r="A25" s="29">
        <v>80104</v>
      </c>
      <c r="B25" s="51"/>
      <c r="C25" s="48"/>
      <c r="D25" s="51"/>
      <c r="E25" s="48"/>
    </row>
    <row r="26" spans="1:5" s="26" customFormat="1" ht="12" customHeight="1" x14ac:dyDescent="0.2">
      <c r="A26" s="29">
        <v>80149</v>
      </c>
      <c r="B26" s="62"/>
      <c r="C26" s="31">
        <v>486892.79999999999</v>
      </c>
      <c r="D26" s="32"/>
      <c r="E26" s="33"/>
    </row>
    <row r="27" spans="1:5" s="26" customFormat="1" ht="27.75" customHeight="1" x14ac:dyDescent="0.2">
      <c r="A27" s="49" t="s">
        <v>113</v>
      </c>
      <c r="B27" s="52"/>
      <c r="C27" s="52"/>
      <c r="D27" s="52"/>
      <c r="E27" s="52"/>
    </row>
    <row r="28" spans="1:5" s="26" customFormat="1" ht="15.75" x14ac:dyDescent="0.2">
      <c r="A28" s="29">
        <v>801</v>
      </c>
      <c r="B28" s="51" t="s">
        <v>114</v>
      </c>
      <c r="C28" s="45">
        <v>43901.440000000002</v>
      </c>
      <c r="D28" s="51"/>
      <c r="E28" s="47"/>
    </row>
    <row r="29" spans="1:5" s="26" customFormat="1" ht="15.75" x14ac:dyDescent="0.2">
      <c r="A29" s="29">
        <v>80106</v>
      </c>
      <c r="B29" s="51"/>
      <c r="C29" s="46"/>
      <c r="D29" s="51"/>
      <c r="E29" s="48"/>
    </row>
    <row r="30" spans="1:5" s="26" customFormat="1" ht="27.75" customHeight="1" x14ac:dyDescent="0.2">
      <c r="A30" s="49" t="s">
        <v>115</v>
      </c>
      <c r="B30" s="52"/>
      <c r="C30" s="52"/>
      <c r="D30" s="52"/>
      <c r="E30" s="52"/>
    </row>
    <row r="31" spans="1:5" s="26" customFormat="1" ht="15.75" x14ac:dyDescent="0.2">
      <c r="A31" s="29">
        <v>754</v>
      </c>
      <c r="B31" s="51" t="s">
        <v>116</v>
      </c>
      <c r="C31" s="45"/>
      <c r="D31" s="51"/>
      <c r="E31" s="47">
        <v>95000</v>
      </c>
    </row>
    <row r="32" spans="1:5" s="26" customFormat="1" ht="15.75" x14ac:dyDescent="0.2">
      <c r="A32" s="29">
        <v>75412</v>
      </c>
      <c r="B32" s="51"/>
      <c r="C32" s="46"/>
      <c r="D32" s="51"/>
      <c r="E32" s="48"/>
    </row>
    <row r="33" spans="1:5" s="26" customFormat="1" ht="31.5" customHeight="1" x14ac:dyDescent="0.2">
      <c r="A33" s="49" t="s">
        <v>117</v>
      </c>
      <c r="B33" s="52"/>
      <c r="C33" s="52"/>
      <c r="D33" s="52"/>
      <c r="E33" s="52"/>
    </row>
    <row r="34" spans="1:5" s="26" customFormat="1" ht="14.25" customHeight="1" x14ac:dyDescent="0.2">
      <c r="A34" s="29">
        <v>630</v>
      </c>
      <c r="B34" s="53" t="s">
        <v>118</v>
      </c>
      <c r="C34" s="47"/>
      <c r="D34" s="47"/>
      <c r="E34" s="47">
        <v>26570</v>
      </c>
    </row>
    <row r="35" spans="1:5" s="26" customFormat="1" ht="14.25" customHeight="1" x14ac:dyDescent="0.2">
      <c r="A35" s="29">
        <v>63003</v>
      </c>
      <c r="B35" s="48"/>
      <c r="C35" s="48"/>
      <c r="D35" s="47"/>
      <c r="E35" s="48"/>
    </row>
    <row r="36" spans="1:5" s="26" customFormat="1" ht="14.25" customHeight="1" x14ac:dyDescent="0.2">
      <c r="A36" s="29">
        <v>851</v>
      </c>
      <c r="B36" s="53" t="s">
        <v>119</v>
      </c>
      <c r="C36" s="47"/>
      <c r="D36" s="47"/>
      <c r="E36" s="47">
        <v>310000</v>
      </c>
    </row>
    <row r="37" spans="1:5" s="26" customFormat="1" ht="12.75" customHeight="1" x14ac:dyDescent="0.2">
      <c r="A37" s="29">
        <v>85154</v>
      </c>
      <c r="B37" s="48"/>
      <c r="C37" s="48"/>
      <c r="D37" s="47"/>
      <c r="E37" s="48"/>
    </row>
    <row r="38" spans="1:5" s="26" customFormat="1" ht="18.75" customHeight="1" x14ac:dyDescent="0.2">
      <c r="A38" s="29">
        <v>852</v>
      </c>
      <c r="B38" s="57" t="s">
        <v>120</v>
      </c>
      <c r="C38" s="59"/>
      <c r="D38" s="59"/>
      <c r="E38" s="45">
        <v>200000</v>
      </c>
    </row>
    <row r="39" spans="1:5" s="26" customFormat="1" ht="16.5" customHeight="1" x14ac:dyDescent="0.2">
      <c r="A39" s="29">
        <v>85228</v>
      </c>
      <c r="B39" s="58"/>
      <c r="C39" s="46"/>
      <c r="D39" s="46"/>
      <c r="E39" s="60"/>
    </row>
    <row r="40" spans="1:5" s="26" customFormat="1" ht="21.75" customHeight="1" x14ac:dyDescent="0.2">
      <c r="A40" s="29">
        <v>921</v>
      </c>
      <c r="B40" s="44" t="s">
        <v>121</v>
      </c>
      <c r="C40" s="47"/>
      <c r="D40" s="47"/>
      <c r="E40" s="47">
        <v>200000</v>
      </c>
    </row>
    <row r="41" spans="1:5" s="26" customFormat="1" ht="24.75" customHeight="1" x14ac:dyDescent="0.2">
      <c r="A41" s="29">
        <v>92105</v>
      </c>
      <c r="B41" s="44"/>
      <c r="C41" s="48"/>
      <c r="D41" s="48"/>
      <c r="E41" s="48"/>
    </row>
    <row r="42" spans="1:5" s="26" customFormat="1" ht="16.5" customHeight="1" x14ac:dyDescent="0.2">
      <c r="A42" s="29">
        <v>926</v>
      </c>
      <c r="B42" s="53" t="s">
        <v>122</v>
      </c>
      <c r="C42" s="47"/>
      <c r="D42" s="55"/>
      <c r="E42" s="47">
        <v>850000</v>
      </c>
    </row>
    <row r="43" spans="1:5" s="26" customFormat="1" ht="16.5" customHeight="1" x14ac:dyDescent="0.2">
      <c r="A43" s="29">
        <v>92605</v>
      </c>
      <c r="B43" s="54"/>
      <c r="C43" s="48"/>
      <c r="D43" s="56"/>
      <c r="E43" s="48"/>
    </row>
    <row r="44" spans="1:5" s="26" customFormat="1" ht="19.5" customHeight="1" x14ac:dyDescent="0.2">
      <c r="A44" s="49" t="s">
        <v>123</v>
      </c>
      <c r="B44" s="50"/>
      <c r="C44" s="50"/>
      <c r="D44" s="50"/>
      <c r="E44" s="50"/>
    </row>
    <row r="45" spans="1:5" s="26" customFormat="1" ht="19.5" customHeight="1" x14ac:dyDescent="0.2">
      <c r="A45" s="29">
        <v>921</v>
      </c>
      <c r="B45" s="44" t="s">
        <v>124</v>
      </c>
      <c r="C45" s="47"/>
      <c r="D45" s="51"/>
      <c r="E45" s="47">
        <v>308600</v>
      </c>
    </row>
    <row r="46" spans="1:5" s="26" customFormat="1" ht="29.25" customHeight="1" x14ac:dyDescent="0.2">
      <c r="A46" s="29">
        <v>92120</v>
      </c>
      <c r="B46" s="44"/>
      <c r="C46" s="48"/>
      <c r="D46" s="51"/>
      <c r="E46" s="48"/>
    </row>
    <row r="47" spans="1:5" s="26" customFormat="1" ht="15.75" x14ac:dyDescent="0.2">
      <c r="A47" s="49" t="s">
        <v>125</v>
      </c>
      <c r="B47" s="52"/>
      <c r="C47" s="52"/>
      <c r="D47" s="52"/>
      <c r="E47" s="52"/>
    </row>
    <row r="48" spans="1:5" s="26" customFormat="1" ht="25.5" customHeight="1" x14ac:dyDescent="0.2">
      <c r="A48" s="29">
        <v>900</v>
      </c>
      <c r="B48" s="44" t="s">
        <v>126</v>
      </c>
      <c r="C48" s="45"/>
      <c r="D48" s="47"/>
      <c r="E48" s="45">
        <v>100000</v>
      </c>
    </row>
    <row r="49" spans="1:5" s="26" customFormat="1" ht="25.5" customHeight="1" x14ac:dyDescent="0.2">
      <c r="A49" s="29">
        <v>90001</v>
      </c>
      <c r="B49" s="44"/>
      <c r="C49" s="46"/>
      <c r="D49" s="48"/>
      <c r="E49" s="46"/>
    </row>
    <row r="50" spans="1:5" s="26" customFormat="1" ht="25.5" customHeight="1" x14ac:dyDescent="0.2">
      <c r="A50" s="29">
        <v>900</v>
      </c>
      <c r="B50" s="44" t="s">
        <v>131</v>
      </c>
      <c r="C50" s="45"/>
      <c r="D50" s="47"/>
      <c r="E50" s="45">
        <v>1163685.74</v>
      </c>
    </row>
    <row r="51" spans="1:5" s="26" customFormat="1" ht="25.5" customHeight="1" x14ac:dyDescent="0.2">
      <c r="A51" s="29">
        <v>90005</v>
      </c>
      <c r="B51" s="44"/>
      <c r="C51" s="46"/>
      <c r="D51" s="48"/>
      <c r="E51" s="46"/>
    </row>
    <row r="52" spans="1:5" s="26" customFormat="1" ht="25.5" customHeight="1" x14ac:dyDescent="0.2">
      <c r="A52" s="29">
        <v>900</v>
      </c>
      <c r="B52" s="44" t="s">
        <v>127</v>
      </c>
      <c r="C52" s="45"/>
      <c r="D52" s="47"/>
      <c r="E52" s="45">
        <v>62000</v>
      </c>
    </row>
    <row r="53" spans="1:5" s="26" customFormat="1" ht="25.5" customHeight="1" x14ac:dyDescent="0.2">
      <c r="A53" s="29">
        <v>90002</v>
      </c>
      <c r="B53" s="44"/>
      <c r="C53" s="46"/>
      <c r="D53" s="48"/>
      <c r="E53" s="46"/>
    </row>
    <row r="54" spans="1:5" s="26" customFormat="1" ht="20.25" customHeight="1" x14ac:dyDescent="0.2">
      <c r="A54" s="41" t="s">
        <v>128</v>
      </c>
      <c r="B54" s="42"/>
      <c r="C54" s="34">
        <f>SUM(C19+C21+C24+C28+C34+C36+C38+C40+C42+C45+C52+C26)</f>
        <v>4237171.84</v>
      </c>
      <c r="D54" s="34">
        <f>SUM(D19+D21+D24+D36+D38+D40+D42+D45+D52)</f>
        <v>0</v>
      </c>
      <c r="E54" s="34">
        <f>SUM(E34+E36+E38+E40+E42+E45+E52+E48+E19+E21+E31+E50)</f>
        <v>3331033.29</v>
      </c>
    </row>
    <row r="55" spans="1:5" s="35" customFormat="1" ht="15.75" x14ac:dyDescent="0.25">
      <c r="A55" s="43" t="s">
        <v>129</v>
      </c>
      <c r="B55" s="43"/>
      <c r="C55" s="30">
        <f>SUM(C16+C54)</f>
        <v>6163336.8399999999</v>
      </c>
      <c r="D55" s="30">
        <f>SUM(D16+D54)</f>
        <v>0</v>
      </c>
      <c r="E55" s="30">
        <f>SUM(E16+E54)</f>
        <v>4373419.91</v>
      </c>
    </row>
  </sheetData>
  <mergeCells count="90">
    <mergeCell ref="A6:E6"/>
    <mergeCell ref="A1:E1"/>
    <mergeCell ref="A2:E2"/>
    <mergeCell ref="B3:B4"/>
    <mergeCell ref="C3:E3"/>
    <mergeCell ref="A5:E5"/>
    <mergeCell ref="B14:B15"/>
    <mergeCell ref="C14:C15"/>
    <mergeCell ref="D14:D15"/>
    <mergeCell ref="E14:E15"/>
    <mergeCell ref="B7:B8"/>
    <mergeCell ref="C7:C8"/>
    <mergeCell ref="D7:D8"/>
    <mergeCell ref="E7:E8"/>
    <mergeCell ref="B9:B10"/>
    <mergeCell ref="C9:C10"/>
    <mergeCell ref="D9:D10"/>
    <mergeCell ref="E9:E10"/>
    <mergeCell ref="A11:E11"/>
    <mergeCell ref="B12:B13"/>
    <mergeCell ref="C12:C13"/>
    <mergeCell ref="D12:D13"/>
    <mergeCell ref="E12:E13"/>
    <mergeCell ref="B24:B26"/>
    <mergeCell ref="C24:C25"/>
    <mergeCell ref="D24:D25"/>
    <mergeCell ref="E24:E25"/>
    <mergeCell ref="A16:B16"/>
    <mergeCell ref="A17:E17"/>
    <mergeCell ref="A18:E18"/>
    <mergeCell ref="B19:B20"/>
    <mergeCell ref="C19:C20"/>
    <mergeCell ref="D19:D20"/>
    <mergeCell ref="E19:E20"/>
    <mergeCell ref="B21:B22"/>
    <mergeCell ref="C21:C22"/>
    <mergeCell ref="D21:D22"/>
    <mergeCell ref="E21:E22"/>
    <mergeCell ref="A23:E23"/>
    <mergeCell ref="B34:B35"/>
    <mergeCell ref="C34:C35"/>
    <mergeCell ref="D34:D35"/>
    <mergeCell ref="E34:E35"/>
    <mergeCell ref="A27:E27"/>
    <mergeCell ref="B28:B29"/>
    <mergeCell ref="C28:C29"/>
    <mergeCell ref="D28:D29"/>
    <mergeCell ref="E28:E29"/>
    <mergeCell ref="A30:E30"/>
    <mergeCell ref="B31:B32"/>
    <mergeCell ref="C31:C32"/>
    <mergeCell ref="D31:D32"/>
    <mergeCell ref="E31:E32"/>
    <mergeCell ref="A33:E33"/>
    <mergeCell ref="B36:B37"/>
    <mergeCell ref="C36:C37"/>
    <mergeCell ref="D36:D37"/>
    <mergeCell ref="E36:E37"/>
    <mergeCell ref="B38:B39"/>
    <mergeCell ref="C38:C39"/>
    <mergeCell ref="D38:D39"/>
    <mergeCell ref="E38:E39"/>
    <mergeCell ref="B40:B41"/>
    <mergeCell ref="C40:C41"/>
    <mergeCell ref="D40:D41"/>
    <mergeCell ref="E40:E41"/>
    <mergeCell ref="B42:B43"/>
    <mergeCell ref="C42:C43"/>
    <mergeCell ref="D42:D43"/>
    <mergeCell ref="E42:E43"/>
    <mergeCell ref="E52:E53"/>
    <mergeCell ref="A44:E44"/>
    <mergeCell ref="B45:B46"/>
    <mergeCell ref="C45:C46"/>
    <mergeCell ref="D45:D46"/>
    <mergeCell ref="E45:E46"/>
    <mergeCell ref="A47:E47"/>
    <mergeCell ref="E50:E51"/>
    <mergeCell ref="B48:B49"/>
    <mergeCell ref="C48:C49"/>
    <mergeCell ref="D48:D49"/>
    <mergeCell ref="E48:E49"/>
    <mergeCell ref="A54:B54"/>
    <mergeCell ref="A55:B55"/>
    <mergeCell ref="B50:B51"/>
    <mergeCell ref="C50:C51"/>
    <mergeCell ref="D50:D51"/>
    <mergeCell ref="B52:B53"/>
    <mergeCell ref="C52:C53"/>
    <mergeCell ref="D52:D53"/>
  </mergeCells>
  <pageMargins left="0.31496062992125984" right="0.31496062992125984" top="0.35433070866141736" bottom="0.35433070866141736" header="0.31496062992125984" footer="0.11811023622047245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3</vt:lpstr>
      <vt:lpstr>zał 4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2017-08-01T07:02:32Z</cp:lastPrinted>
  <dcterms:created xsi:type="dcterms:W3CDTF">2017-07-13T08:07:23Z</dcterms:created>
  <dcterms:modified xsi:type="dcterms:W3CDTF">2017-08-01T07:03:33Z</dcterms:modified>
</cp:coreProperties>
</file>