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4" rupBuild="18528"/>
  <workbookPr defaultThemeVersion="124226"/>
  <mc:AlternateContent xmlns:mc="http://schemas.openxmlformats.org/markup-compatibility/2006">
    <mc:Choice Requires="x15">
      <x15ac:absPath xmlns:x15ac="http://schemas.microsoft.com/office/spreadsheetml/2010/11/ac" url="\\dell\zamowienia\Przetargi 2017\SP1 pomoce dydaktyczne2\"/>
    </mc:Choice>
  </mc:AlternateContent>
  <bookViews>
    <workbookView xWindow="0" yWindow="0" windowWidth="28800" windowHeight="13725" xr2:uid="{00000000-000D-0000-FFFF-FFFF00000000}"/>
  </bookViews>
  <sheets>
    <sheet name="Pomoce dydaktyczne" sheetId="1" r:id="rId1"/>
  </sheets>
  <calcPr calcId="171027"/>
</workbook>
</file>

<file path=xl/calcChain.xml><?xml version="1.0" encoding="utf-8"?>
<calcChain xmlns="http://schemas.openxmlformats.org/spreadsheetml/2006/main">
  <c r="F121" i="1" l="1"/>
  <c r="F126" i="1"/>
  <c r="F124" i="1"/>
  <c r="F34" i="1" l="1"/>
  <c r="F10" i="1" l="1"/>
  <c r="F128" i="1"/>
  <c r="F127" i="1"/>
  <c r="F125" i="1"/>
  <c r="F123" i="1"/>
  <c r="F122" i="1"/>
  <c r="F120" i="1"/>
  <c r="F119" i="1"/>
  <c r="F118" i="1"/>
  <c r="F117" i="1"/>
  <c r="F116" i="1"/>
  <c r="F115"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3" i="1"/>
  <c r="F32" i="1"/>
  <c r="F31" i="1"/>
  <c r="F30" i="1"/>
  <c r="F29" i="1"/>
  <c r="F28" i="1"/>
  <c r="F27" i="1"/>
  <c r="F26" i="1"/>
  <c r="F25" i="1"/>
  <c r="F24" i="1"/>
  <c r="F23" i="1"/>
  <c r="F22" i="1"/>
  <c r="F21" i="1"/>
  <c r="F20" i="1"/>
  <c r="F19" i="1"/>
  <c r="F18" i="1"/>
  <c r="F17" i="1"/>
  <c r="F16" i="1"/>
  <c r="F15" i="1"/>
  <c r="F14" i="1"/>
  <c r="F13" i="1"/>
  <c r="F12" i="1"/>
  <c r="F11" i="1"/>
  <c r="F129" i="1" l="1"/>
</calcChain>
</file>

<file path=xl/sharedStrings.xml><?xml version="1.0" encoding="utf-8"?>
<sst xmlns="http://schemas.openxmlformats.org/spreadsheetml/2006/main" count="248" uniqueCount="243">
  <si>
    <t>Lp.</t>
  </si>
  <si>
    <t>Nazwa</t>
  </si>
  <si>
    <t>Opis / specyfikacja</t>
  </si>
  <si>
    <t xml:space="preserve">„Rymowanki”- producent Alexander </t>
  </si>
  <si>
    <t xml:space="preserve">„Zgadnij i skojarz” </t>
  </si>
  <si>
    <t xml:space="preserve">„Literka do literki” </t>
  </si>
  <si>
    <t xml:space="preserve">„Głoski do zabawy-gra logopedyczna” </t>
  </si>
  <si>
    <t xml:space="preserve">„Samogłoski i spółgłoski” </t>
  </si>
  <si>
    <t>Bibuły laboratoryjne</t>
  </si>
  <si>
    <t>Zestaw minerałów - Skały i minerały zestaw 50 sztuk</t>
  </si>
  <si>
    <t xml:space="preserve">Zlewki 250 ml </t>
  </si>
  <si>
    <t xml:space="preserve">Zlewki 100 ml </t>
  </si>
  <si>
    <t>Cylinder miarowy 250 ml</t>
  </si>
  <si>
    <t xml:space="preserve">Plansza rodzajów chmur </t>
  </si>
  <si>
    <t xml:space="preserve">Zestaw minerałów (skłały magmowe) </t>
  </si>
  <si>
    <t xml:space="preserve">Zestaw minerałów (skały metamorficzne) </t>
  </si>
  <si>
    <t xml:space="preserve">Zestaw minerałów (skały osadowe) </t>
  </si>
  <si>
    <t>Zestaw minerałów</t>
  </si>
  <si>
    <t xml:space="preserve">Podstawy kartografii-plansza dwustronna </t>
  </si>
  <si>
    <t>Stanowisko z 12 ramkami garderobianymi - pomoce Montessori</t>
  </si>
  <si>
    <t xml:space="preserve">Memory Nasze uczucia i emocje </t>
  </si>
  <si>
    <t>Zegar XXL</t>
  </si>
  <si>
    <t xml:space="preserve">Gra językowa – Das Haus </t>
  </si>
  <si>
    <t xml:space="preserve">Gra językowa – Essen </t>
  </si>
  <si>
    <t xml:space="preserve">Gra językowa – Tiere </t>
  </si>
  <si>
    <t xml:space="preserve">Gra językowa h – Kleidung </t>
  </si>
  <si>
    <t xml:space="preserve">Karty „Logopedyczny Piotruś”-część II głoska „ż, rz” </t>
  </si>
  <si>
    <t xml:space="preserve">Karty „Logopedyczny Piotruś”-część I głoska „sz" </t>
  </si>
  <si>
    <t xml:space="preserve">Karty „Logopedyczny Piotruś”-część III głoska „cz” </t>
  </si>
  <si>
    <t xml:space="preserve">Karty „Logopedyczny Piotruś”-cześć IV głoska „dż” </t>
  </si>
  <si>
    <t xml:space="preserve">„Pamięć –słowa” </t>
  </si>
  <si>
    <t xml:space="preserve">„Sowa mądra głowa trzy słowa” </t>
  </si>
  <si>
    <t xml:space="preserve">„Trudne słowa” –cz.2 </t>
  </si>
  <si>
    <t>„Świat dzwięków- zestaw do ćwiczenia percepcji słuchowej i rozwijania koncentracji ( z płytą CD)</t>
  </si>
  <si>
    <t xml:space="preserve">Karty do ćwiczeń słuchu fonemowego </t>
  </si>
  <si>
    <t xml:space="preserve">Domino sylabowe </t>
  </si>
  <si>
    <t xml:space="preserve">Miarki </t>
  </si>
  <si>
    <t xml:space="preserve">Odkryj świat </t>
  </si>
  <si>
    <t>Dzbanek z miarką</t>
  </si>
  <si>
    <t xml:space="preserve">Klocki konstrukcyjne </t>
  </si>
  <si>
    <t xml:space="preserve">Chemiczne domino atom i cząsteczka </t>
  </si>
  <si>
    <t xml:space="preserve">Chemiczne domino kwasy i zasady </t>
  </si>
  <si>
    <t xml:space="preserve">Chemiczne memory chemia a żywność </t>
  </si>
  <si>
    <t xml:space="preserve">Chemiczne memory substancje chemiczne i ich właściwości </t>
  </si>
  <si>
    <t xml:space="preserve">Waga Goki metalowa </t>
  </si>
  <si>
    <t xml:space="preserve">Trójkąty konstrukcyjne mini </t>
  </si>
  <si>
    <t xml:space="preserve">Stojak 6 ramek </t>
  </si>
  <si>
    <t>Pomoc Montessori - magiczny portret Wolly Willy</t>
  </si>
  <si>
    <t>Plastikowy dzbanek z podziałką do 250 gram/200 ml. Produkt wykonany z tworzywa sztucznego.</t>
  </si>
  <si>
    <t xml:space="preserve">Grzyby. Świat wokół nas. </t>
  </si>
  <si>
    <t xml:space="preserve">Pomoc Montessori - literki w pudełku </t>
  </si>
  <si>
    <t>Pomoc Montessori - mapa Polski krainy</t>
  </si>
  <si>
    <t xml:space="preserve">Pomoc Montessori - mapa Polski polityczno-historyczna </t>
  </si>
  <si>
    <t>Pomoc Montessori - wieża ułamki</t>
  </si>
  <si>
    <t>Pomoc Montessori - małe liczydło</t>
  </si>
  <si>
    <t xml:space="preserve">Pomoc Montessori -pudełko dzielenie </t>
  </si>
  <si>
    <t xml:space="preserve">Pomoc Montessori -pudełko odejmowanie </t>
  </si>
  <si>
    <t xml:space="preserve">Pomoc Montessori -pudełko dodawanie </t>
  </si>
  <si>
    <t xml:space="preserve">Pomoc Montessori -pudełko mnożenie </t>
  </si>
  <si>
    <t xml:space="preserve">Pomoc Montessori - globus lądy i wody </t>
  </si>
  <si>
    <t xml:space="preserve">Pomoc Montessori - gra w odcienie </t>
  </si>
  <si>
    <t>Pomoc Montessori -globus kontynenty</t>
  </si>
  <si>
    <t xml:space="preserve">Pomoc Montessori - termiczne tabliczki </t>
  </si>
  <si>
    <t xml:space="preserve">Pomoc Montessori - tablica z kołeczkami </t>
  </si>
  <si>
    <t xml:space="preserve">Pomoc Montessori - ułamki </t>
  </si>
  <si>
    <t>Drewniane puzle do nauki ułamków</t>
  </si>
  <si>
    <t xml:space="preserve">Pomoc Montessori - sortowanie kolorów i kształtów </t>
  </si>
  <si>
    <t>Pomoc Montessori - karty  liście do komody botanicznej</t>
  </si>
  <si>
    <t xml:space="preserve">Pomoc Montessori - komoda geometryczna </t>
  </si>
  <si>
    <t xml:space="preserve">Pomoc Montessori - komoda geograficzna Stojak+ 8 Map Puzzle </t>
  </si>
  <si>
    <t>Pomoc Montessori - komoda zoologiczna</t>
  </si>
  <si>
    <t xml:space="preserve">Pomoc Montessori - komoda botaniczna </t>
  </si>
  <si>
    <t xml:space="preserve">Pomoc Montessori - duże cylindry premium </t>
  </si>
  <si>
    <t>Pomoc Montessori - kalkulator kulkowy</t>
  </si>
  <si>
    <t xml:space="preserve">Pomoc Montessori -puzzle drewniane - Drzewo </t>
  </si>
  <si>
    <t xml:space="preserve">Pomoc Montessori - puzzle drewniane - Kwiat </t>
  </si>
  <si>
    <t>Pomoc Montessori - puzle historyczne - Starożytny Egipt</t>
  </si>
  <si>
    <t xml:space="preserve">Pomoc Montessori - geo plansza </t>
  </si>
  <si>
    <t>Pomoc do nauki metodą montessori - drewniana układanka do nauki kolorów i kształtów. Wymiary: 17 x 17 x 2,5cm.</t>
  </si>
  <si>
    <t xml:space="preserve">Grzyby. Świat wokół nas. Gra edukacyjna typu memory o tematyce grzybów wystepujacych w polskich lasach. </t>
  </si>
  <si>
    <t xml:space="preserve">Pomoc do nauki metodą Montessori . Duży drewniany zegar z ruchowymi wskazowkami i cyframi. </t>
  </si>
  <si>
    <t>Przyrząd do demonstracji pola magnetycznego</t>
  </si>
  <si>
    <t>Przyrząd do badania prądu indukcyjnego</t>
  </si>
  <si>
    <t>Przyrząd do demonstracji prawa Archimedesa</t>
  </si>
  <si>
    <t>Przyrząd do wykazania zależności między siłą nacisku i powierzchnią parcia</t>
  </si>
  <si>
    <t xml:space="preserve">Rzeźba powierzchni Ziemi </t>
  </si>
  <si>
    <t>Czynniki klimatotwórcze-plansza</t>
  </si>
  <si>
    <t>Rodzaje wiatrów-plansza</t>
  </si>
  <si>
    <t>Rozwój płodu ludzkiego na podstawce L11/9</t>
  </si>
  <si>
    <t xml:space="preserve">Obieraki do warzyw </t>
  </si>
  <si>
    <t xml:space="preserve">Tarka do jarzyn </t>
  </si>
  <si>
    <t xml:space="preserve">Łopatki drewniane –komplet </t>
  </si>
  <si>
    <t xml:space="preserve">Wałek do ciasta </t>
  </si>
  <si>
    <t>Wałek do ciasta wykonany z wysokiej jakości drewna, ruchomy. Wymiary :długość około 38-41 cm, średnica ok. 6 cm</t>
  </si>
  <si>
    <t xml:space="preserve">Łyżka cedzakowa </t>
  </si>
  <si>
    <t>Łyżka wazowa</t>
  </si>
  <si>
    <t xml:space="preserve">Durszlak </t>
  </si>
  <si>
    <t>Łyżki drewniane – komplet</t>
  </si>
  <si>
    <t xml:space="preserve">Minutnik (czasomierz) </t>
  </si>
  <si>
    <t xml:space="preserve">Zmiotka z szufelką – komplet </t>
  </si>
  <si>
    <t xml:space="preserve">Dozownik na mydło </t>
  </si>
  <si>
    <t xml:space="preserve">Rękawice kuchenne –para </t>
  </si>
  <si>
    <t xml:space="preserve">Pojemniki na sól i pieprz </t>
  </si>
  <si>
    <t xml:space="preserve">Kosz na śmieci </t>
  </si>
  <si>
    <t xml:space="preserve">Szczotka </t>
  </si>
  <si>
    <t xml:space="preserve">Ściereczki lniane kuchenne- zestaw </t>
  </si>
  <si>
    <t xml:space="preserve">Blaszki do wypieku ciast </t>
  </si>
  <si>
    <t xml:space="preserve">Naczynia do kuchenki mikrofalowej – komplet </t>
  </si>
  <si>
    <t xml:space="preserve">Dzbanki /kubki z podziałka –komplet </t>
  </si>
  <si>
    <t xml:space="preserve">Miski do sałatek/surówek - komplet </t>
  </si>
  <si>
    <t xml:space="preserve">Kubki – zestaw na 6 osób </t>
  </si>
  <si>
    <t xml:space="preserve">Waga kuchenna </t>
  </si>
  <si>
    <t xml:space="preserve">Bateria zlewozmywakowa </t>
  </si>
  <si>
    <t xml:space="preserve">Mop z wiaderkiem komplet </t>
  </si>
  <si>
    <t xml:space="preserve">Noże kuchenne w bloku zestaw </t>
  </si>
  <si>
    <t xml:space="preserve">Stolnica </t>
  </si>
  <si>
    <t xml:space="preserve">Patelnia </t>
  </si>
  <si>
    <t xml:space="preserve">Talerze – zestaw na 6 osób </t>
  </si>
  <si>
    <t xml:space="preserve">Sztuće – zestaw na 6 osób </t>
  </si>
  <si>
    <t xml:space="preserve">Garnki stalowe – komplet </t>
  </si>
  <si>
    <t xml:space="preserve">Suszarka do naczyn stojaca lub wiszaca </t>
  </si>
  <si>
    <t>Pomoce dydaktyczne do projektu "Równamy do najlepszych"</t>
  </si>
  <si>
    <t>Załącznik nr 4</t>
  </si>
  <si>
    <t>FORMULARZ CENOWY</t>
  </si>
  <si>
    <t>Ilość</t>
  </si>
  <si>
    <t>Cena jednostkowa brutto</t>
  </si>
  <si>
    <t>Wartość brutto</t>
  </si>
  <si>
    <t>RAZEM</t>
  </si>
  <si>
    <t>Pięć modeli w skali naturalnej na podstawie przedstawiających 1, 2, 3, 4 i 7 miesiąc rozwoju płodu ludzkiego z łonem matki. Minimum dwa modele dziecka wyjmowane. Całość wykonana z trwałego, zmywalnego i estetycznego materiału tworzy doskonałą przestrzenną pomoc do nauki. Wymiary: min 13 x min 41 x min 31 cm</t>
  </si>
  <si>
    <t>Zlewka skalowana z wylewem, wykonana ze szkła hartowanego. Pojemność: 250 ml. Wymiary: 70 x 95 mm.</t>
  </si>
  <si>
    <t>Zlewka skalowana z wylewem, wykonana ze szkła hartowanego. Pojemność: 100 ml. Wymiary: 48 x 68 mm.</t>
  </si>
  <si>
    <t>Wysoki cylinder miarowy ze skalą, z sześciokątną podstawą i wylewem.  Wykonany ze szkła hartowanego. Pojemność: 10 ml, podziałka skali: 0.2 mm, wymiary: 15.5 x 135 mm.</t>
  </si>
  <si>
    <t>Karbowane bibuły i sączki filtracyjne. Zawartość alfa-celulozy wynosi ok. 95%. Średnica fi 270mm  80g/m2, powierzchnia zwykła. Porowatość 10-13 mikronów.</t>
  </si>
  <si>
    <t>Plansza dydaktyczna o wymiarach 70 x 100 cm z przeznaczeniem  dla szkół pokazująca rzeźbę powierzchni Ziemi: lodowca, rzeźby polodowcowej, rzeki i rzeźby krasowej.</t>
  </si>
  <si>
    <t>Plansza dydaktyczna, która przedstawia definicję chmury i jej rodzaje. Każdej z chmur towarzyszy krótki opis i rysunek.</t>
  </si>
  <si>
    <t>Pudełeczko zawierające min 9 skał w przegródkach wielkości min 3,5x3cm. Wymiary zestawu: min. 13cm x 15cm x 2,5cm.</t>
  </si>
  <si>
    <t>Mapa ścienna przedstawiająca strefy klimatyczne świata</t>
  </si>
  <si>
    <t>Mapa dwustronna o wymiarach 160-165 cm x 120-125 cm. Pierwsza strona zawiera mapę „Świat – strefy klimatyczne” w skali 1:24 000 000. Druga strona zawiera 6 map w skali 1:55 000 000: „Temperatura powietrza w styczniu”, „Temperatura powietrza w lipcu”, „Pory opadów”, „Ciśnienie atmosferyczne i kierunki wiatrów w styczniu”, „Ciśnienie atmosferyczne i kierunki wiatrów w lipcu” i „Roczna suma opadów”.</t>
  </si>
  <si>
    <t>Plansza jednostronna, laminowana, oprawiona w listwy z uchwytem do zawieszenia. Wymiar planszy: 70x100cm.</t>
  </si>
  <si>
    <t>Dwustronna plansza definiuje pojęcia mapy, kartografii, kierunków świata, pojęcie skali, topografię, rzeźbę terenu i ukazuje sposób ujęcia rzeczywistości na mapie. Ukazuje profil hipsometryczny Polski, wyjaśnia pojęcie położenia geograficznego, siatki geograficznej, odwzorcowania kartograficznego. Plansza przybliża pojęcie czasu na kuli ziemskiej, a także ukazuje podział map ze względu na skalę opracowania oraz ze względu na treść. Plansza laminowana i oprawiona w drewniane wałki z zawieszką.</t>
  </si>
  <si>
    <t xml:space="preserve">Zestaw min 50 szt. różnych skał i minerałów, wielkości ok. 3-4 cm. każdy. Całość zapakowana w drewnianą lakierowaną krzynkę. W zestawie wykaz nazw polskich, jak i ich tłumaczenia między innymi na język angielski, niemiecki, francuski. </t>
  </si>
  <si>
    <t>Ostrze umieszczone poprzecznie lub poziomo, wyposażone w nóż obierający, wykonany ze stali. Nożyk oprawiony w plastikowy uchwyt o ergonomicznych kształtach i estetycznych parametrach. Wymiary: długość całkowita: 16-19 cm.</t>
  </si>
  <si>
    <t xml:space="preserve">Deski do krojenia </t>
  </si>
  <si>
    <t>Kształt prostokątny, z tworzywa sztucznego, nadająca się do mycia ręcznego i w zmywarce. Wymiary deski: długość: 245 mm, szerokość: 160-173 mm, grubość: ok. 2-3 mm.</t>
  </si>
  <si>
    <t>Czterostronna z wygodnym uchwytem wykonana ze stali nierdzewnej. Posiada duże otwory, małe otwory, powierzchnię do tarcia ziemniaków i ostrze do tarcia w plasterki, którym można ciąć w obie strony. Wymiary: wysokość: 18-21 cm, podstaw: 9-9,5 x 6,5-8 cm</t>
  </si>
  <si>
    <t>Komplet składający się z 4 łopatek wykonanych z wysokiej jakości drewna, z płaską rączką, Wymiary: długość: 300 mm, szerokość: 50-60 mm.</t>
  </si>
  <si>
    <t>Komplet łyżek drewnianych składający się z 4 łyżek drewnianych, o kształcie owalnym, okrągła rączka. Wymiary: długość 30-30,5 cm</t>
  </si>
  <si>
    <t>Całość wykonana z trwałego tworzywa. Gumowe zakończenie szufelki, kolor dowolny.</t>
  </si>
  <si>
    <t>Wytrzymała obudowa wykonana z wysokiej jakości tworzywa lub ceramiki. Pojemność 150-500 ml. Kolor: dowolny.</t>
  </si>
  <si>
    <t>Wykonane z materiału 100% bawełny, wypełnienie z włókniny poliestrowej, rozmiar uniwersalny. Kolor dowolny, rozmiar uniwersalny.</t>
  </si>
  <si>
    <t>Umieszczone na stojaku w dowolnym kolorze-wykonane z porcelany, szkła lub stali nierdzewnej, łatwy do mycia.</t>
  </si>
  <si>
    <t>Plastikowy, o pojemności 10 l, posiada uchylną klapę. Kolor: dowolny.</t>
  </si>
  <si>
    <t>Szczotka wykonana z wysokiej jakości tworzywa sztucznego lub drewna lub metalu. Wymiary: wysokość 116-130 cm, szerokość 16-30 cm.</t>
  </si>
  <si>
    <t>Bawełniane, wytrzymałe i chłonne. Wymiary: 45-50 x 70 cm. Kolor: dowolny.</t>
  </si>
  <si>
    <t>Wykonany z trwałego plastiku, wyraźna i głośna sygnalizacja dźwiękowa, zakres czasowy do 60 min, do 15 minut podziałka co minutę, później co 5 minut lub podziałka co minutę. Kształt: jajko. Wymiary: wysokość 7-8 cm.</t>
  </si>
  <si>
    <t>Z wysokiej jakości stali nierdzewnej, z uchwytem. Wymiary: średnica 24 cm.</t>
  </si>
  <si>
    <t>Wykonana ze stali nierdzewnej. Polerowana na wysoki połysk. Odporna na wysokie temperatury. Wymiary: długość 28-35,5 cm, średnica 8-9 cm.</t>
  </si>
  <si>
    <t>Wykonana ze stali nierdzewnej, odporna na temperatury do 220° C, możliwość mycia w zmywarce, z praktycznym uchwytem do powieszenia. Wymiary: długość: 34 cm, średnica nabieraki: 10-11 cm.</t>
  </si>
  <si>
    <t>Keksówka wykonana ze stali węglowej, wnętrze naczynia pokryte powłoką ceramiczną, odporna na zarysowania, wysokie temperatury i uszkodzenia mechanicznie. Wymiary: długość 31-35 cm, szerokość 11-11,5 cm, wysokość 7 cm. / Blacha do pieczenia wykonana ze stali węglowej, wnętrze blachy pokryte powłoką ceramiczną. Wymiary: długość 37-39,5 cm, szerokość 23,5-26 cm, wysokość 5,5-6 cm.</t>
  </si>
  <si>
    <t>Naczynia do kuchenki mikrofalowej – komplet . Komplet dwóch naczyń wykonanych z tworzywa sztucznego lub szkła żaroodpornego, z pokrywkami z tworzywa sztucznego. Nadające się do kuchenki mikrofalowej. Pojemność: naczynie mniejsze 0,5l, naczynie większe 0,7-1l.</t>
  </si>
  <si>
    <t>Komplet 3 miarek z tworzywa sztucznego z podziałką. Wymiary: pojemność: 250 ml, 500 ml i 1000 ml</t>
  </si>
  <si>
    <t>Komplet 5 szklanych misek wraz z pokrywkami. Wymiary: miska średnica 9 cm z pokrywką, miska średnica 10-10,5 cm z pokrywką, miska średnica 12,5 cm z pokrywką, miska 14 cm z pokrywką, miska 17 cm z pokrywką. Kolor: dowolny.</t>
  </si>
  <si>
    <t>Komplet 6 kubków ceramicznych, kolorowych o tradycyjnej formie z solidnym uchem. Pojemność 300-400 mlsolidnym uchem. Pojemność 300-400 ml</t>
  </si>
  <si>
    <t>Wykonana z trwałego tworzywa, z dużym czytelnym wyświetlaczem. Obciążenie maksymalne do 3 lub 5 kg., dokładność do 1 g, możliwość ważenia w różnych jednostkach, sygnalizacja słabej baterii oraz przeciążenia, automatyczny wyłącznik.</t>
  </si>
  <si>
    <t>Stojąca, chromowana, z długą wylewką. Wymiary: głowica ceramiczna 35 mm, wysokość: 125-130 mm</t>
  </si>
  <si>
    <t>W komplecie wiadro, wyciskacz, końcówka mop, trzonek/kij. Wymiary: mop z kijem 110-120 cm, wiadro 10l – 12l</t>
  </si>
  <si>
    <t>Zestaw składa się z 5 noży (antypoślizgowe lub drewniane uchwyty), ostrza z wysokiej jakości stali nierdzewnej. Wymiary: nóż szefa kuchni 34 cm, nóż do chleba 33,5 cm, nóż do trybowania 26 cm, nóż uniwersalny 22,5 cm, nóż prosty 19 cm lub nóż prosty, nóż uniwersalny, nóż do obierania, nóż do pieczywa i nóż szefa kuchni.</t>
  </si>
  <si>
    <t>Wykonana z drewna bukowego, sosnowego lub innego. Brzegi stolnicy zapobiegają rozsypywaniu się mąki oraz innych produktów. Od spodniej strony ogranicznik, dzięki któremu stolnica nie przesuwa się po stole czy blacie. Wymiary: długość 62-74 cm, szerokość 50 cm</t>
  </si>
  <si>
    <t>Pokryta powłoką teflonową, możliwość używania na wielu rodzajach kuchenek, wygodny i ergonomiczny kształt, nienagrzewający się uchwyt. Wymiary: średnica 24-26 cm, wysokość 5 cm.</t>
  </si>
  <si>
    <t>Zestaw ze szkła lub porcelany, odporny na zmianę temperatury, można zmywać ręcznie i w zmywarce, odporny na stłuczenia. Wymiary: 6 x talerze głębokie średnica ok. 21-23 cm, 6 x talerze obiadowe średnica ok. 23-26 cm, 6 x talerze deserowe średnica ok. 16,5-19 cm.</t>
  </si>
  <si>
    <t>W komplecie dla 6 osób: 6 łyżek, 6 łyżeczek, 6 widelców, 6 noży ze stali nierdzewnej.</t>
  </si>
  <si>
    <t>Komplet ze stali nierdzewnej , 4 garnki o różnej pojemności z pokrywkami szklanymi z odpowietrznikami. Wymiary: średnica garnka : 16 cm pojemność 1-2,1 litra, średnica garnka : 18 cm, pojemność 1,5-2,9 litra, średnica garnka : 20 cm pojemność 2,5-3,9 litra, średnica garnka : 22 cm pojemność 3,4 litra lub średnica garnka 24 cm pojemność 6,6 litra</t>
  </si>
  <si>
    <t>Wykonana z drutu chromowanego oraz tworzywa sztucznego, dwupoziomowa z oddzielnymi opiekaczami na sztućce. Wymiary: długość całkowita: 42,5-56,5 cm, szerokość całkowita: 24-25cm, wysokość całkowita: 36-39,5 cm</t>
  </si>
  <si>
    <t>Magnetyczny portret do samodzielnego wykończenia. W zestawie patyczek z magnesem. Wymiar 22-25 cm.</t>
  </si>
  <si>
    <t>Układanka. Zestaw zawiera: min 36 dwustronnych kafelków, na których znajduje się min 140 sylab.</t>
  </si>
  <si>
    <t>Zestaw 6 miarek o pojemności: 0,62ml, 1,25 ml, 2,5 ml, 5ml, 7,5 ml i 15 ml.</t>
  </si>
  <si>
    <t>Pomoc do nauki metodą Montessori - kalkulator kulkowy składający się z drewnianej podstawy ze zdejmowalną podziałką oraz 20 szklanych kulek. Wymiary: min 34 x min 5 x min 4cm.</t>
  </si>
  <si>
    <t>Pomoc do nauki metodą Montessori - Zestaw drewnianych puzzli w kształcie drzewa składający się z min 10 elementów z uchwytami ułatwiającymi układanie. Wymiary tacy min 42 cm na min 24 cm.</t>
  </si>
  <si>
    <t>Pomoc do nauki metodą Montessori - Zestaw drewnianych puzzli w kształcie kwiatka składający się z min 8 elementów z uchwytami ułatwiającymi układanie. Wymiary tacy min 42 cm na min 24 cm.</t>
  </si>
  <si>
    <t>Puzzle historyczne min 95 elementów. W układance popiersia faraonów, postaci historycznych i bóstw starożytnego Egiptu. Wym. min 28 cm x 36 cm.</t>
  </si>
  <si>
    <t>Gra logiczna typu „Odkryj świat ADAMIGO MEMORY”. Zestaw zawiera min 80 sztuk twardych kafelków, na których znajduje się min 40 par zdjęć z najbardziej znanych zakątków świata.</t>
  </si>
  <si>
    <t xml:space="preserve">Mapa Polski administracyjna </t>
  </si>
  <si>
    <t>Mapa w formie puzzli składająca się z min 16 elementów - każda część odpowiada jednemu województwu. Na puzzlach zaznaczone rzeki, państwa sąsiadujące oraz miasta i herby województw. Wymiary min 30 cm x min 30 cm.</t>
  </si>
  <si>
    <t>Pomoc do nauki metodą Montessori - literki w pudełku. Drewniana skrzyneczka zawierająca min 145 kostek z literkami. Wielkość skrzyneczki: min 18 cm x min 18 cm.</t>
  </si>
  <si>
    <t>Składające się ze 100 różnokolorowych elementów.</t>
  </si>
  <si>
    <t>Pomoc do nauki metodą Montessori - mapa Polski przedstawiająca krainy. Układanka z podziałem na krainy geograficzne Polski. Liczba elementów min 70. Wymiar obrazka min 65 cm x min 45 cm.</t>
  </si>
  <si>
    <t>Pomoc do nauki metodą Montessori - wieża ułamki. Zestaw do nauki ułamków składający się z min 50 elementów przedstawiających daną wielkość w postaci ułamka zwykłego, dziesiętnego oraz procentów.</t>
  </si>
  <si>
    <t>Układanka polska z podziałem na województwa i stolice województw. Powycinana zgodnie z granicami województw dzisiejszej i przedwojennej Polski. Zawiera ilustracje ważniejszych zabytków kultury, bitew historycznych oraz krótkie opisy i ciekawostki z nimi związane. Nadrukowane są herby i informacje o populacji ludności w stolicach województw. Układanka składa się z min 50 elementów.</t>
  </si>
  <si>
    <t>Pomoc do nauki ułamków metodą Montessori. Drewniane klocki o różnych kształtach figur geometrycznych do nauki ułamków.</t>
  </si>
  <si>
    <t>Pomoc do nauki metodą Montessori - karty liście do komody botanicznej. Karty do komody botanicznej przedstawiające liście różnych gatunków drzew.</t>
  </si>
  <si>
    <t>Pomoc do nauki metodą Montessori składająca się z min sześciu par tabliczek termicznych z różnych materiałów np. drewno, korek, szkło, filc, marmur, żelazo.</t>
  </si>
  <si>
    <t>Pomoc do nauki ułamków składająca się zdrewnianej podstawki o wymiarach min 30 cm x 20 cm x 0,5 cm i drewnianych figur podzielonych na części.</t>
  </si>
  <si>
    <t>Pomoc Montessori do nauki kolorów i kształtów. W zestawie drewniane pudełko z otworami o różnych kształtach i wielkościach oraz klocki o różnych kształtach i kolorach pasujące do otworów w pudełku.</t>
  </si>
  <si>
    <t>Pomoc do nauki metodą Montessori składająca się z drewnianej tablicy o wymiarach  min 25cm  x 30cm x 2cm z min 550 otworami oraz min 30 całymi i min 15 połówkami kołków.</t>
  </si>
  <si>
    <t>Liczydło drewniane z min. czterema rzędami koralików służące do nauki działań na liczbach (dodawanie, odejmowanie, mnożenie).</t>
  </si>
  <si>
    <t>Chemiczne domino typu „atom i cząsteczka”. Gra pozwalająca przyswoić wiadomości z tematów atomy i cząsteczki. Zestaw składa się z min 30 drewnianych kafelków (wym. min 7 x min 3 cm) i drewnianej skrzynki.</t>
  </si>
  <si>
    <t xml:space="preserve">Chemiczne domino typu „kwasy i zasady”. Gra pozwalająca przyswoić wiadomości z tematów kwasy i zasady. Zestaw składa się z 30 drewnianych kafelków (wym. min 7 x min 3 cm) i drewnianej skrzynki. </t>
  </si>
  <si>
    <t>Chemiczne memory typu „chemia a żywność”. Gra składa się z min 40 drewnianych płytek (wym. min 7 x min 3 cm), na których znajdują się wzory substancji, nazwy zjawisk, pojęcia oraz ich krótkie definicje. Wszystko zapakowane jest w drewniana skrzynkę.</t>
  </si>
  <si>
    <t>Chemiczne memory typu „substancje chemiczne i ich właściwości”. Gra składa się z min 40 drewnianych płytek (wym. min 7cm x min 3 cm), na których znajdują się wzory substancji, nazwy zjawisk, pojęcia oraz ich krótkie definicje. Wszystko zapakowane jest w drewniana skrzynkę.</t>
  </si>
  <si>
    <t>Gra przeznaczona w ramach wychowania społeczno – moralnego dzieci i młodzieży. Min 40 elementów o wymiarach min 4cm x min 8 cm z kolorowymi rysunkami zwierzątek wyrażającymi różne emocje. Całość umieszczona w drewnianej skrzynce o wymiarach min 23cm x min 10cm x min 5 cm z wysuwanym wieczkiem.</t>
  </si>
  <si>
    <t>Pomoc do nauki metodą Montessori. Globus typu „lądy i wody”. Niebieskie wody są gładkie natomiast lądy są jasnobeżowe i szorstkie w dotyku. Globus umieszczony jest na podstawie z bolcem nachylonym pod kątem 23°. Globus można zdjąć z podstawy.</t>
  </si>
  <si>
    <t>Pomoc do nauki metodą Montessori z zakresu matematyki - kartoniki z zadaniami z zakresu dzielenia. Zestaw zadań z rozwiązaniami w drewnianym pudełku z pokrywką. Równania i wyniki nadrukowane są na plastikowych płytkach.</t>
  </si>
  <si>
    <t>Pomoc do nauki metodą Montessori z zakresu matematyki - kartoniki z zadaniami z zakresu mnożenia. Zestaw zadań z rozwiązaniami w drewnianym pudełku z pokrywką. Równania i wyniki nadrukowane są na plastikowych płytkach.</t>
  </si>
  <si>
    <t>Pomoc do nauki metodą Montessori z zakresu matematyki - kartoniki z zadaniami z zakresu odejmowania. Zestaw zadań z rozwiązaniami w drewnianym pudełku z pokrywką. Równania i wyniki nadrukowane są na plastikowych płytkach.</t>
  </si>
  <si>
    <t>Pomoc do nauki metodą Montessori z zakresu matematyki - kartoniki z zadaniami z zakresu dodawania. Zestaw zadań z rozwiązaniami w drewnianym pudełku z pokrywką. Równania i wyniki nadrukowane są na plastikowych płytkach.</t>
  </si>
  <si>
    <t>Metalowa waga szalkowa z min 6 podpisanymi odważnikami oraz metalowymi szalkami. Wymiary min 25cm x min14 cm</t>
  </si>
  <si>
    <t>Pomoc do nauki metodą Montessori. Globus na którym każdy kontynent namalowany jest innym kolorem. Globus umieszczony jest na podstawie z bolcem nachylonym pod kątem 23°. Globus można zdjąć z podstawy.</t>
  </si>
  <si>
    <t>Pomoc do nauki metodą Montessori. Materiał sensoryczny prezentuje różne rodzaje trójkątów i możliwością łączenia ich w inne kształty geometryczne (kwadraty, prostokąty, sześciokąty). Materiał zawiera min. pięć zestawów trójkątów.</t>
  </si>
  <si>
    <t>Pomoc do nauki metodą Montessori. Sześć podstawowych kolorów oraz ich odcienie od najciemniejszego do najjaśniejszego. Kolory przedstawione są na tabliczkach (min 16cm x min  5 cm) lub na kołeczkach (wys. min 5 cm). Pudełko zawiera dane i płyty parami.</t>
  </si>
  <si>
    <t>Pomoc do nauki metodą Montessori. Sześć podstawowych kolorów oraz ich odcienie od najciemniejszego do najjaśniejszego. Kolory przedstawione są na tabliczkach (min 16cm x min 5 cm) lub na kołeczkach (wys. min 5 cm). Pudełko zawiera dane i płyty parami.</t>
  </si>
  <si>
    <t>Pomoc do nauki metodą Montessori. Zestaw ramek do zapinania 6 sztuk + stojak. Kwadratowe ramki z litego drewna z przymocowaną tkaniną : sznurowanie, zapinanie, zatrzaski, zawiązywanie, sznurowanie, zapinanie na rzepy. Wymiary: min 30cm x min 18 x min 30 cm.</t>
  </si>
  <si>
    <t>Pomoc do nauki metodą Montessori - komoda botaniczna. Zawartość: min 3 szuflady i min 12 ramek z wkładami o tematyce botanicznej.</t>
  </si>
  <si>
    <t>Pomoc do nauki metodą Montessori - komoda geograficzna zawierająca min 8 map puzzle 3 D. Wymiary: min 60 cm x min 45 cm x min 45 cm.</t>
  </si>
  <si>
    <t>Pomoc do nauki metodą Montessori - komoda geometryczna. Komoda geometryczna składająca się z min sześciu szuflad, oraz min 35 geometrycznych kształtów i ramek.</t>
  </si>
  <si>
    <t>Pomoc do nauki metodą Montessori - komoda zoologiczna. Komoda z min 5 szufladami oraz min 5 puzzlami o tematyce zoologicznej.</t>
  </si>
  <si>
    <t>Pomoc do nauki metodą Montessori - duże cylindry premium. Wersja premium cylindrów drewnianych, z drewna bukowego. W zestawie są min cztery podstawki, w każdej po min 10 cylindrów.</t>
  </si>
  <si>
    <t>Pomoc do nauki metodą Montessori. Stanowisko z min 12 ramkami garderobianymi</t>
  </si>
  <si>
    <t xml:space="preserve">Gra językowa typu „Das Haus”. Zestaw zawiera: min 18 kart formatu A4, min 20 plansz, min. 95 plakietek, pisak, gąbkę do ścierania, kartonową teczkę. </t>
  </si>
  <si>
    <t xml:space="preserve">Gra językowa typu” Essen”. Zestaw zawiera: min. 18 kart formatu A4, min 20 plansz, min. 95 plakietek, pisak, gąbkę do ścierania, kartonową teczkę. </t>
  </si>
  <si>
    <t xml:space="preserve">Gra językowa typu „Tiere”. Zestaw zawiera: min. 18 kart formatu A4, min  20 plansz, min. 95 plakietek, pisak, gąbkę do ścierania, kartonową teczkę. </t>
  </si>
  <si>
    <t xml:space="preserve">Gra językowa typu „Kleidung”. Zestaw zawiera: min. 18 kart formatu A4, min 20 plansze, min. 95 plakietek, pisak, gąbka do ścierania, kartonową teczkę. </t>
  </si>
  <si>
    <t xml:space="preserve">Talia kart edukacyjnych obrazkowo-wyrazowych zawierająca min 26 kart. typu „Logopedyczny Piotruś”-część I głoska „sz". </t>
  </si>
  <si>
    <t xml:space="preserve"> Talia kart edukacyjnych obrazkowo-wyrazowych zawierająca min 26 kart. typu „Logopedyczny Piotruś”-część II głoska „ż, rz” . </t>
  </si>
  <si>
    <t>Talia kart edukacyjnych obrazkowo-wyrazowych zawierająca min 26 kart. typu „Logopedyczny Piotruś”-część III głoska „cz”</t>
  </si>
  <si>
    <t xml:space="preserve"> Talia kart edukacyjnych obrazkowo-wyrazowych zawierająca min 26 kart. typu „Logopedyczny Piotruś”-cześć IV głoska „dż”. </t>
  </si>
  <si>
    <t>Gra logiczna typu „Pamięć –słowa”. Zawartość pudełka: plansza, min 30 kartoników, min 4 pionki, kostka, instrukcja.</t>
  </si>
  <si>
    <t>Gra typu „Rymowanki”. Zawartość pudełka: kartoniki z obrazkami min 70 szt., klepsydra, instrukcja.</t>
  </si>
  <si>
    <t>Logopedyczna gra edukacyjna typu „Zgadnij i skojarz”. Zawartość pudełka: min 50 kart zagadek, min 50 tabliczek z obrazkami, min 40 kolorowych żetonów, instrukcja.</t>
  </si>
  <si>
    <t xml:space="preserve">Logopedyczna gra edukacyjna typu „Literka do literki”. Zawartość pudełka: min. 30 obrazków, min. 90 liter, min. 30 żetonów, instrukcja. </t>
  </si>
  <si>
    <t>Logopedyczna gra edukacyjna typu „3 słowa” .Zawartość pudełka: min 110 żetonów z literkami, plansza, kostka do gry, min 4 pionki, instrukcja.</t>
  </si>
  <si>
    <t xml:space="preserve">Logopedyczna gra edukacyjna typu „Trudne słowa” –cz.2 . Zawartość opakowania:  min. 9 plansz, plastikowa ramka, notes, instrukcja, min. 2 gry komputerowe. </t>
  </si>
  <si>
    <t>Logopedyczna gra edukacyjna typu „Głoski do zabawy". Zawartość pudełka: min. 50 kart żabek, min. 50 kart ilustracji, plansza, min. 5 pionków, kostka, instrukcja.</t>
  </si>
  <si>
    <t xml:space="preserve">Logopedyczna gra edukacyjna typu „Samogłoski i spółgłoski”. Zawartość opakowania: tabliczki z samogłoskami min. 36 szt., tabliczki ze spółgłoskami min. 70 szt., tabliczki joker  2 szt., klepsydra, worek, półki na tabliczce min. 4 szt., żetony min. 20 szt., kostka cyfr, karty pomocnicze min. 3 szt., instrukcja. </t>
  </si>
  <si>
    <t xml:space="preserve">Karty do ćwiczeń słuchu fonemowego. W zestawie min. 33 kolorowe karty w formacie A5 wspomagające rozwijanie słuchu fonemowego. </t>
  </si>
  <si>
    <t>Zestaw do ćwiczenia percepcji słuchowej i rozwijania koncentracji (z płytą CD) typu „Świat dźwięków".  Zestaw zawiera: płytę CD z nagraniami ok. 60 dźwięków w różnych konfiguracjach, z uwzględnieniem stopniowania trudności (czas trwania płyty: min. 60 min.); min 20 dwustronnie foliowanych kart z min 60 ilustracjami obiektów generujących nagrane dźwięki; instrukcję dla prowadzącego z zestawieniem kolejności nagrań.</t>
  </si>
  <si>
    <t>Urządzenie demonstracyjne z magnesem w kształcie podkowy oraz z magnesem sztabkowym. Zestaw składa się z obydwu urządzeń demonstracyjnych.</t>
  </si>
  <si>
    <t>Urządzenie służy do demonstracji zjawisk fizycznych związanych z wzajemnym oddziaływaniem cewki i magnesu.</t>
  </si>
  <si>
    <t>Pomoc naukowa umożliwiająca wytłumaczenie zasady prawa Archimedesa dla ciał zanurzonych w wodzie.</t>
  </si>
  <si>
    <t xml:space="preserve">Światłowód </t>
  </si>
  <si>
    <t>Model demonstracyjny, którego zadaniem jest wprowadzenie ucznia do tematyki optycznej transmisji danych. Umożliwia on poznanie podstawowych właściwości światłowodów oraz ich zastosowanie w praktyce. W skład zestawu wchodzi światłowód w oprawie umożliwiającej jego podłączenie do źródła światła, oświetlacz oraz dwa ekrany – płaski i cylindryczny. Całość umieszczona na stabilnej podstawie.</t>
  </si>
  <si>
    <t xml:space="preserve"> Klosz próżniowy z manometrem i dzwonkiem elektrycznym</t>
  </si>
  <si>
    <t>Przyrząd pozwalający na wykazanie zależności pomiędzy siłą nacisku (F) i powierzchnią parcia (S), na jaką ta siła działa.</t>
  </si>
  <si>
    <t>Klosz szklany wyposażony w manometr wraz z podstawą i gumową uszczelką.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</si>
</sst>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_z_ł"/>
  </numFmts>
  <fonts count="7" x14ac:knownFonts="1">
    <font>
      <sz val="11"/>
      <color theme="1"/>
      <name val="Calibri"/>
      <family val="2"/>
      <charset val="238"/>
      <scheme val="minor"/>
    </font>
    <font>
      <u/>
      <sz val="11"/>
      <color indexed="12"/>
      <name val="Calibri"/>
      <family val="2"/>
      <charset val="238"/>
    </font>
    <font>
      <sz val="12"/>
      <name val="Times New Roman"/>
      <family val="1"/>
      <charset val="238"/>
    </font>
    <font>
      <sz val="10"/>
      <name val="Times New Roman"/>
      <family val="1"/>
      <charset val="238"/>
    </font>
    <font>
      <b/>
      <sz val="10"/>
      <name val="Times New Roman"/>
      <family val="1"/>
      <charset val="238"/>
    </font>
    <font>
      <b/>
      <sz val="12"/>
      <name val="Times New Roman"/>
      <family val="1"/>
      <charset val="238"/>
    </font>
    <font>
      <sz val="12"/>
      <name val="Calibri"/>
      <family val="2"/>
      <charset val="238"/>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alignment vertical="top"/>
      <protection locked="0"/>
    </xf>
  </cellStyleXfs>
  <cellXfs count="30">
    <xf numFmtId="0" fontId="0" fillId="0" borderId="0" xfId="0"/>
    <xf numFmtId="0" fontId="3" fillId="0" borderId="0" xfId="0" applyFont="1" applyFill="1" applyAlignment="1">
      <alignment horizontal="left"/>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0" xfId="0" applyFont="1" applyFill="1"/>
    <xf numFmtId="0" fontId="4" fillId="0" borderId="1" xfId="0" applyFont="1" applyFill="1" applyBorder="1" applyAlignment="1">
      <alignment horizontal="center" vertical="center" wrapText="1"/>
    </xf>
    <xf numFmtId="0" fontId="3" fillId="0" borderId="0" xfId="0" applyFont="1" applyFill="1" applyAlignment="1">
      <alignment horizontal="center"/>
    </xf>
    <xf numFmtId="0" fontId="3" fillId="0" borderId="0" xfId="0" applyFont="1" applyFill="1" applyAlignment="1">
      <alignment vertical="center"/>
    </xf>
    <xf numFmtId="0" fontId="2" fillId="0" borderId="0" xfId="0" applyFont="1" applyFill="1"/>
    <xf numFmtId="164" fontId="3" fillId="0" borderId="0" xfId="0" applyNumberFormat="1" applyFont="1" applyFill="1" applyAlignment="1">
      <alignment horizontal="left"/>
    </xf>
    <xf numFmtId="164" fontId="3" fillId="0" borderId="0" xfId="0" applyNumberFormat="1" applyFont="1" applyFill="1" applyAlignment="1">
      <alignment horizontal="center"/>
    </xf>
    <xf numFmtId="164" fontId="3" fillId="0" borderId="0" xfId="0" applyNumberFormat="1" applyFont="1" applyFill="1" applyAlignment="1"/>
    <xf numFmtId="0" fontId="3" fillId="0" borderId="1" xfId="0" applyFont="1" applyFill="1" applyBorder="1" applyAlignment="1">
      <alignment horizontal="left" vertical="center"/>
    </xf>
    <xf numFmtId="0" fontId="3" fillId="0" borderId="1" xfId="0" applyFont="1" applyFill="1" applyBorder="1" applyAlignment="1">
      <alignment vertical="center" wrapText="1"/>
    </xf>
    <xf numFmtId="0" fontId="3" fillId="0" borderId="3" xfId="0" applyFont="1" applyFill="1" applyBorder="1" applyAlignment="1">
      <alignment horizontal="left" vertical="center"/>
    </xf>
    <xf numFmtId="0" fontId="3" fillId="0" borderId="0" xfId="0" applyFont="1" applyFill="1" applyAlignment="1">
      <alignment horizontal="left" vertical="center"/>
    </xf>
    <xf numFmtId="0" fontId="4" fillId="0" borderId="3"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3" xfId="0" applyFont="1" applyFill="1" applyBorder="1" applyAlignment="1">
      <alignment horizontal="center" vertical="center"/>
    </xf>
    <xf numFmtId="4" fontId="3" fillId="0" borderId="1" xfId="0" applyNumberFormat="1" applyFont="1" applyFill="1" applyBorder="1" applyAlignment="1">
      <alignment vertical="center"/>
    </xf>
    <xf numFmtId="0" fontId="4" fillId="0" borderId="1" xfId="0" applyFont="1" applyFill="1" applyBorder="1" applyAlignment="1" applyProtection="1">
      <alignment horizontal="center" vertical="center" wrapText="1"/>
      <protection locked="0"/>
    </xf>
    <xf numFmtId="4" fontId="3" fillId="0" borderId="1" xfId="0" applyNumberFormat="1" applyFont="1" applyFill="1" applyBorder="1" applyAlignment="1" applyProtection="1">
      <alignment vertical="center"/>
      <protection locked="0"/>
    </xf>
    <xf numFmtId="0" fontId="2" fillId="0" borderId="0" xfId="0" applyFont="1" applyFill="1" applyAlignment="1"/>
    <xf numFmtId="0" fontId="6" fillId="0" borderId="0" xfId="0" applyFont="1" applyAlignment="1"/>
    <xf numFmtId="0" fontId="5" fillId="0" borderId="2" xfId="0" applyFont="1" applyFill="1" applyBorder="1" applyAlignment="1">
      <alignment horizontal="left" vertical="top"/>
    </xf>
    <xf numFmtId="164" fontId="4" fillId="0" borderId="3" xfId="0" applyNumberFormat="1" applyFont="1" applyFill="1" applyBorder="1" applyAlignment="1">
      <alignment horizontal="right"/>
    </xf>
    <xf numFmtId="164" fontId="4" fillId="0" borderId="4" xfId="0" applyNumberFormat="1" applyFont="1" applyFill="1" applyBorder="1" applyAlignment="1">
      <alignment horizontal="right"/>
    </xf>
    <xf numFmtId="0" fontId="2" fillId="0" borderId="0" xfId="0" applyFont="1" applyFill="1" applyAlignment="1">
      <alignment horizontal="center"/>
    </xf>
    <xf numFmtId="0" fontId="2" fillId="0" borderId="0" xfId="0" applyFont="1" applyFill="1" applyAlignment="1">
      <alignment horizontal="right"/>
    </xf>
    <xf numFmtId="0" fontId="5" fillId="0" borderId="0" xfId="0" applyFont="1" applyFill="1" applyAlignment="1">
      <alignment horizontal="center"/>
    </xf>
  </cellXfs>
  <cellStyles count="2">
    <cellStyle name="Hiperłącze 2" xfId="1" xr:uid="{00000000-0005-0000-0000-000001000000}"/>
    <cellStyle name="Normalny" xfId="0" builtinId="0"/>
  </cellStyles>
  <dxfs count="0"/>
  <tableStyles count="0" defaultTableStyle="TableStyleMedium2" defaultPivotStyle="PivotStyleLight16"/>
  <colors>
    <mruColors>
      <color rgb="FFFF99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2581275</xdr:colOff>
      <xdr:row>1</xdr:row>
      <xdr:rowOff>28575</xdr:rowOff>
    </xdr:from>
    <xdr:to>
      <xdr:col>4</xdr:col>
      <xdr:colOff>38100</xdr:colOff>
      <xdr:row>3</xdr:row>
      <xdr:rowOff>216822</xdr:rowOff>
    </xdr:to>
    <xdr:pic>
      <xdr:nvPicPr>
        <xdr:cNvPr id="2" name="Obraz 1" descr="LOGOTYPY_CZB_EFS">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67025" y="171450"/>
          <a:ext cx="5876925" cy="11216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89"/>
  <sheetViews>
    <sheetView tabSelected="1" workbookViewId="0">
      <selection sqref="A1:F4"/>
    </sheetView>
  </sheetViews>
  <sheetFormatPr defaultColWidth="8.85546875" defaultRowHeight="12.75" x14ac:dyDescent="0.2"/>
  <cols>
    <col min="1" max="1" width="4.28515625" style="6" customWidth="1"/>
    <col min="2" max="2" width="45.85546875" style="4" customWidth="1"/>
    <col min="3" max="3" width="68" style="1" customWidth="1"/>
    <col min="4" max="4" width="12.42578125" style="6" customWidth="1"/>
    <col min="5" max="5" width="10.5703125" style="4" customWidth="1"/>
    <col min="6" max="6" width="10.7109375" style="4" customWidth="1"/>
    <col min="7" max="16384" width="8.85546875" style="4"/>
  </cols>
  <sheetData>
    <row r="1" spans="1:6" ht="11.45" customHeight="1" x14ac:dyDescent="0.2">
      <c r="A1" s="27"/>
      <c r="B1" s="27"/>
      <c r="C1" s="27"/>
      <c r="D1" s="27"/>
      <c r="E1" s="27"/>
      <c r="F1" s="27"/>
    </row>
    <row r="2" spans="1:6" ht="56.25" customHeight="1" x14ac:dyDescent="0.2">
      <c r="A2" s="27"/>
      <c r="B2" s="27"/>
      <c r="C2" s="27"/>
      <c r="D2" s="27"/>
      <c r="E2" s="27"/>
      <c r="F2" s="27"/>
    </row>
    <row r="3" spans="1:6" ht="17.25" customHeight="1" x14ac:dyDescent="0.2">
      <c r="A3" s="27"/>
      <c r="B3" s="27"/>
      <c r="C3" s="27"/>
      <c r="D3" s="27"/>
      <c r="E3" s="27"/>
      <c r="F3" s="27"/>
    </row>
    <row r="4" spans="1:6" ht="17.25" customHeight="1" x14ac:dyDescent="0.2">
      <c r="A4" s="27"/>
      <c r="B4" s="27"/>
      <c r="C4" s="27"/>
      <c r="D4" s="27"/>
      <c r="E4" s="27"/>
      <c r="F4" s="27"/>
    </row>
    <row r="5" spans="1:6" ht="17.25" customHeight="1" x14ac:dyDescent="0.25">
      <c r="A5" s="28" t="s">
        <v>122</v>
      </c>
      <c r="B5" s="28"/>
      <c r="C5" s="28"/>
      <c r="D5" s="28"/>
      <c r="E5" s="28"/>
      <c r="F5" s="28"/>
    </row>
    <row r="6" spans="1:6" ht="17.25" customHeight="1" x14ac:dyDescent="0.25">
      <c r="A6" s="29" t="s">
        <v>123</v>
      </c>
      <c r="B6" s="29"/>
      <c r="C6" s="29"/>
      <c r="D6" s="29"/>
      <c r="E6" s="29"/>
      <c r="F6" s="29"/>
    </row>
    <row r="7" spans="1:6" ht="21" customHeight="1" x14ac:dyDescent="0.25">
      <c r="A7" s="29" t="s">
        <v>121</v>
      </c>
      <c r="B7" s="29"/>
      <c r="C7" s="29"/>
      <c r="D7" s="29"/>
      <c r="E7" s="29"/>
      <c r="F7" s="29"/>
    </row>
    <row r="8" spans="1:6" ht="10.15" customHeight="1" x14ac:dyDescent="0.2">
      <c r="A8" s="24"/>
      <c r="B8" s="24"/>
      <c r="C8" s="24"/>
      <c r="D8" s="24"/>
    </row>
    <row r="9" spans="1:6" s="6" customFormat="1" ht="66" customHeight="1" x14ac:dyDescent="0.2">
      <c r="A9" s="5" t="s">
        <v>0</v>
      </c>
      <c r="B9" s="5" t="s">
        <v>1</v>
      </c>
      <c r="C9" s="5" t="s">
        <v>2</v>
      </c>
      <c r="D9" s="16" t="s">
        <v>124</v>
      </c>
      <c r="E9" s="20" t="s">
        <v>125</v>
      </c>
      <c r="F9" s="5" t="s">
        <v>126</v>
      </c>
    </row>
    <row r="10" spans="1:6" s="7" customFormat="1" ht="54" customHeight="1" x14ac:dyDescent="0.25">
      <c r="A10" s="2">
        <v>1</v>
      </c>
      <c r="B10" s="3" t="s">
        <v>81</v>
      </c>
      <c r="C10" s="3" t="s">
        <v>235</v>
      </c>
      <c r="D10" s="17">
        <v>1</v>
      </c>
      <c r="E10" s="21">
        <v>0</v>
      </c>
      <c r="F10" s="19">
        <f>D10*E10</f>
        <v>0</v>
      </c>
    </row>
    <row r="11" spans="1:6" s="7" customFormat="1" ht="25.5" x14ac:dyDescent="0.25">
      <c r="A11" s="2">
        <v>2</v>
      </c>
      <c r="B11" s="3" t="s">
        <v>82</v>
      </c>
      <c r="C11" s="3" t="s">
        <v>236</v>
      </c>
      <c r="D11" s="17">
        <v>1</v>
      </c>
      <c r="E11" s="21">
        <v>0</v>
      </c>
      <c r="F11" s="19">
        <f t="shared" ref="F11:F74" si="0">D11*E11</f>
        <v>0</v>
      </c>
    </row>
    <row r="12" spans="1:6" s="7" customFormat="1" ht="25.5" x14ac:dyDescent="0.25">
      <c r="A12" s="2">
        <v>3</v>
      </c>
      <c r="B12" s="3" t="s">
        <v>83</v>
      </c>
      <c r="C12" s="3" t="s">
        <v>237</v>
      </c>
      <c r="D12" s="17">
        <v>1</v>
      </c>
      <c r="E12" s="21">
        <v>0</v>
      </c>
      <c r="F12" s="19">
        <f t="shared" si="0"/>
        <v>0</v>
      </c>
    </row>
    <row r="13" spans="1:6" s="7" customFormat="1" ht="63.75" x14ac:dyDescent="0.25">
      <c r="A13" s="2">
        <v>4</v>
      </c>
      <c r="B13" s="3" t="s">
        <v>238</v>
      </c>
      <c r="C13" s="3" t="s">
        <v>239</v>
      </c>
      <c r="D13" s="17">
        <v>1</v>
      </c>
      <c r="E13" s="21">
        <v>0</v>
      </c>
      <c r="F13" s="19">
        <f t="shared" si="0"/>
        <v>0</v>
      </c>
    </row>
    <row r="14" spans="1:6" s="7" customFormat="1" ht="25.5" x14ac:dyDescent="0.25">
      <c r="A14" s="2">
        <v>5</v>
      </c>
      <c r="B14" s="3" t="s">
        <v>84</v>
      </c>
      <c r="C14" s="3" t="s">
        <v>241</v>
      </c>
      <c r="D14" s="17">
        <v>1</v>
      </c>
      <c r="E14" s="21">
        <v>0</v>
      </c>
      <c r="F14" s="19">
        <f t="shared" si="0"/>
        <v>0</v>
      </c>
    </row>
    <row r="15" spans="1:6" s="7" customFormat="1" ht="25.5" x14ac:dyDescent="0.25">
      <c r="A15" s="2">
        <v>6</v>
      </c>
      <c r="B15" s="3" t="s">
        <v>240</v>
      </c>
      <c r="C15" s="3" t="s">
        <v>242</v>
      </c>
      <c r="D15" s="17">
        <v>1</v>
      </c>
      <c r="E15" s="21">
        <v>0</v>
      </c>
      <c r="F15" s="19">
        <f t="shared" si="0"/>
        <v>0</v>
      </c>
    </row>
    <row r="16" spans="1:6" s="7" customFormat="1" ht="51" x14ac:dyDescent="0.25">
      <c r="A16" s="2">
        <v>7</v>
      </c>
      <c r="B16" s="3" t="s">
        <v>88</v>
      </c>
      <c r="C16" s="3" t="s">
        <v>128</v>
      </c>
      <c r="D16" s="17">
        <v>1</v>
      </c>
      <c r="E16" s="21">
        <v>0</v>
      </c>
      <c r="F16" s="19">
        <f t="shared" si="0"/>
        <v>0</v>
      </c>
    </row>
    <row r="17" spans="1:6" s="7" customFormat="1" ht="25.5" x14ac:dyDescent="0.25">
      <c r="A17" s="2">
        <v>8</v>
      </c>
      <c r="B17" s="3" t="s">
        <v>10</v>
      </c>
      <c r="C17" s="3" t="s">
        <v>129</v>
      </c>
      <c r="D17" s="17">
        <v>10</v>
      </c>
      <c r="E17" s="21">
        <v>0</v>
      </c>
      <c r="F17" s="19">
        <f t="shared" si="0"/>
        <v>0</v>
      </c>
    </row>
    <row r="18" spans="1:6" s="7" customFormat="1" ht="25.5" x14ac:dyDescent="0.25">
      <c r="A18" s="2">
        <v>9</v>
      </c>
      <c r="B18" s="3" t="s">
        <v>11</v>
      </c>
      <c r="C18" s="3" t="s">
        <v>130</v>
      </c>
      <c r="D18" s="17">
        <v>10</v>
      </c>
      <c r="E18" s="21">
        <v>0</v>
      </c>
      <c r="F18" s="19">
        <f t="shared" si="0"/>
        <v>0</v>
      </c>
    </row>
    <row r="19" spans="1:6" s="7" customFormat="1" ht="38.25" x14ac:dyDescent="0.25">
      <c r="A19" s="2">
        <v>10</v>
      </c>
      <c r="B19" s="3" t="s">
        <v>12</v>
      </c>
      <c r="C19" s="3" t="s">
        <v>131</v>
      </c>
      <c r="D19" s="17">
        <v>10</v>
      </c>
      <c r="E19" s="21">
        <v>0</v>
      </c>
      <c r="F19" s="19">
        <f t="shared" si="0"/>
        <v>0</v>
      </c>
    </row>
    <row r="20" spans="1:6" s="7" customFormat="1" ht="25.5" x14ac:dyDescent="0.25">
      <c r="A20" s="2">
        <v>11</v>
      </c>
      <c r="B20" s="3" t="s">
        <v>8</v>
      </c>
      <c r="C20" s="3" t="s">
        <v>132</v>
      </c>
      <c r="D20" s="17">
        <v>2</v>
      </c>
      <c r="E20" s="21">
        <v>0</v>
      </c>
      <c r="F20" s="19">
        <f t="shared" si="0"/>
        <v>0</v>
      </c>
    </row>
    <row r="21" spans="1:6" s="7" customFormat="1" ht="25.5" x14ac:dyDescent="0.25">
      <c r="A21" s="2">
        <v>12</v>
      </c>
      <c r="B21" s="3" t="s">
        <v>85</v>
      </c>
      <c r="C21" s="3" t="s">
        <v>133</v>
      </c>
      <c r="D21" s="17">
        <v>1</v>
      </c>
      <c r="E21" s="21">
        <v>0</v>
      </c>
      <c r="F21" s="19">
        <f t="shared" si="0"/>
        <v>0</v>
      </c>
    </row>
    <row r="22" spans="1:6" s="7" customFormat="1" ht="25.5" x14ac:dyDescent="0.25">
      <c r="A22" s="2">
        <v>13</v>
      </c>
      <c r="B22" s="3" t="s">
        <v>13</v>
      </c>
      <c r="C22" s="3" t="s">
        <v>134</v>
      </c>
      <c r="D22" s="17">
        <v>1</v>
      </c>
      <c r="E22" s="21">
        <v>0</v>
      </c>
      <c r="F22" s="19">
        <f t="shared" si="0"/>
        <v>0</v>
      </c>
    </row>
    <row r="23" spans="1:6" s="7" customFormat="1" ht="25.5" x14ac:dyDescent="0.25">
      <c r="A23" s="2">
        <v>14</v>
      </c>
      <c r="B23" s="3" t="s">
        <v>14</v>
      </c>
      <c r="C23" s="3" t="s">
        <v>135</v>
      </c>
      <c r="D23" s="17">
        <v>5</v>
      </c>
      <c r="E23" s="21">
        <v>0</v>
      </c>
      <c r="F23" s="19">
        <f t="shared" si="0"/>
        <v>0</v>
      </c>
    </row>
    <row r="24" spans="1:6" s="7" customFormat="1" ht="25.5" x14ac:dyDescent="0.25">
      <c r="A24" s="2">
        <v>15</v>
      </c>
      <c r="B24" s="3" t="s">
        <v>15</v>
      </c>
      <c r="C24" s="3" t="s">
        <v>135</v>
      </c>
      <c r="D24" s="17">
        <v>5</v>
      </c>
      <c r="E24" s="21">
        <v>0</v>
      </c>
      <c r="F24" s="19">
        <f t="shared" si="0"/>
        <v>0</v>
      </c>
    </row>
    <row r="25" spans="1:6" s="7" customFormat="1" ht="25.5" x14ac:dyDescent="0.25">
      <c r="A25" s="2">
        <v>16</v>
      </c>
      <c r="B25" s="3" t="s">
        <v>16</v>
      </c>
      <c r="C25" s="3" t="s">
        <v>135</v>
      </c>
      <c r="D25" s="17">
        <v>5</v>
      </c>
      <c r="E25" s="21">
        <v>0</v>
      </c>
      <c r="F25" s="19">
        <f t="shared" si="0"/>
        <v>0</v>
      </c>
    </row>
    <row r="26" spans="1:6" s="7" customFormat="1" ht="25.5" x14ac:dyDescent="0.25">
      <c r="A26" s="2">
        <v>17</v>
      </c>
      <c r="B26" s="3" t="s">
        <v>17</v>
      </c>
      <c r="C26" s="3" t="s">
        <v>135</v>
      </c>
      <c r="D26" s="17">
        <v>5</v>
      </c>
      <c r="E26" s="21">
        <v>0</v>
      </c>
      <c r="F26" s="19">
        <f t="shared" si="0"/>
        <v>0</v>
      </c>
    </row>
    <row r="27" spans="1:6" s="7" customFormat="1" ht="63.75" x14ac:dyDescent="0.25">
      <c r="A27" s="2">
        <v>18</v>
      </c>
      <c r="B27" s="3" t="s">
        <v>136</v>
      </c>
      <c r="C27" s="3" t="s">
        <v>137</v>
      </c>
      <c r="D27" s="17">
        <v>1</v>
      </c>
      <c r="E27" s="21">
        <v>0</v>
      </c>
      <c r="F27" s="19">
        <f t="shared" si="0"/>
        <v>0</v>
      </c>
    </row>
    <row r="28" spans="1:6" s="7" customFormat="1" ht="25.5" x14ac:dyDescent="0.25">
      <c r="A28" s="2">
        <v>19</v>
      </c>
      <c r="B28" s="3" t="s">
        <v>87</v>
      </c>
      <c r="C28" s="3" t="s">
        <v>138</v>
      </c>
      <c r="D28" s="17">
        <v>1</v>
      </c>
      <c r="E28" s="21">
        <v>0</v>
      </c>
      <c r="F28" s="19">
        <f t="shared" si="0"/>
        <v>0</v>
      </c>
    </row>
    <row r="29" spans="1:6" s="7" customFormat="1" ht="25.5" x14ac:dyDescent="0.25">
      <c r="A29" s="2">
        <v>20</v>
      </c>
      <c r="B29" s="3" t="s">
        <v>86</v>
      </c>
      <c r="C29" s="3" t="s">
        <v>138</v>
      </c>
      <c r="D29" s="17">
        <v>1</v>
      </c>
      <c r="E29" s="21">
        <v>0</v>
      </c>
      <c r="F29" s="19">
        <f t="shared" si="0"/>
        <v>0</v>
      </c>
    </row>
    <row r="30" spans="1:6" s="7" customFormat="1" ht="76.5" x14ac:dyDescent="0.25">
      <c r="A30" s="2">
        <v>21</v>
      </c>
      <c r="B30" s="3" t="s">
        <v>18</v>
      </c>
      <c r="C30" s="3" t="s">
        <v>139</v>
      </c>
      <c r="D30" s="17">
        <v>1</v>
      </c>
      <c r="E30" s="21">
        <v>0</v>
      </c>
      <c r="F30" s="19">
        <f t="shared" si="0"/>
        <v>0</v>
      </c>
    </row>
    <row r="31" spans="1:6" s="7" customFormat="1" ht="38.25" x14ac:dyDescent="0.25">
      <c r="A31" s="2">
        <v>22</v>
      </c>
      <c r="B31" s="3" t="s">
        <v>9</v>
      </c>
      <c r="C31" s="3" t="s">
        <v>140</v>
      </c>
      <c r="D31" s="17">
        <v>1</v>
      </c>
      <c r="E31" s="21">
        <v>0</v>
      </c>
      <c r="F31" s="19">
        <f t="shared" si="0"/>
        <v>0</v>
      </c>
    </row>
    <row r="32" spans="1:6" s="7" customFormat="1" ht="38.25" x14ac:dyDescent="0.25">
      <c r="A32" s="2">
        <v>23</v>
      </c>
      <c r="B32" s="3" t="s">
        <v>89</v>
      </c>
      <c r="C32" s="3" t="s">
        <v>141</v>
      </c>
      <c r="D32" s="17">
        <v>4</v>
      </c>
      <c r="E32" s="21">
        <v>0</v>
      </c>
      <c r="F32" s="19">
        <f t="shared" si="0"/>
        <v>0</v>
      </c>
    </row>
    <row r="33" spans="1:6" s="7" customFormat="1" ht="38.25" x14ac:dyDescent="0.25">
      <c r="A33" s="2">
        <v>24</v>
      </c>
      <c r="B33" s="3" t="s">
        <v>142</v>
      </c>
      <c r="C33" s="3" t="s">
        <v>143</v>
      </c>
      <c r="D33" s="17">
        <v>4</v>
      </c>
      <c r="E33" s="21">
        <v>0</v>
      </c>
      <c r="F33" s="19">
        <f t="shared" si="0"/>
        <v>0</v>
      </c>
    </row>
    <row r="34" spans="1:6" s="7" customFormat="1" ht="51" x14ac:dyDescent="0.25">
      <c r="A34" s="2">
        <v>25</v>
      </c>
      <c r="B34" s="3" t="s">
        <v>90</v>
      </c>
      <c r="C34" s="3" t="s">
        <v>144</v>
      </c>
      <c r="D34" s="17">
        <v>4</v>
      </c>
      <c r="E34" s="21">
        <v>0</v>
      </c>
      <c r="F34" s="19">
        <f>D34*E34</f>
        <v>0</v>
      </c>
    </row>
    <row r="35" spans="1:6" s="7" customFormat="1" ht="25.5" x14ac:dyDescent="0.25">
      <c r="A35" s="2">
        <v>26</v>
      </c>
      <c r="B35" s="3" t="s">
        <v>91</v>
      </c>
      <c r="C35" s="3" t="s">
        <v>145</v>
      </c>
      <c r="D35" s="17">
        <v>1</v>
      </c>
      <c r="E35" s="21">
        <v>0</v>
      </c>
      <c r="F35" s="19">
        <f t="shared" si="0"/>
        <v>0</v>
      </c>
    </row>
    <row r="36" spans="1:6" s="7" customFormat="1" ht="25.5" x14ac:dyDescent="0.25">
      <c r="A36" s="2">
        <v>27</v>
      </c>
      <c r="B36" s="3" t="s">
        <v>92</v>
      </c>
      <c r="C36" s="3" t="s">
        <v>93</v>
      </c>
      <c r="D36" s="17">
        <v>1</v>
      </c>
      <c r="E36" s="21">
        <v>0</v>
      </c>
      <c r="F36" s="19">
        <f t="shared" si="0"/>
        <v>0</v>
      </c>
    </row>
    <row r="37" spans="1:6" s="7" customFormat="1" ht="38.25" x14ac:dyDescent="0.25">
      <c r="A37" s="2">
        <v>28</v>
      </c>
      <c r="B37" s="3" t="s">
        <v>94</v>
      </c>
      <c r="C37" s="3" t="s">
        <v>157</v>
      </c>
      <c r="D37" s="17">
        <v>1</v>
      </c>
      <c r="E37" s="21">
        <v>0</v>
      </c>
      <c r="F37" s="19">
        <f t="shared" si="0"/>
        <v>0</v>
      </c>
    </row>
    <row r="38" spans="1:6" s="7" customFormat="1" ht="25.5" x14ac:dyDescent="0.25">
      <c r="A38" s="2">
        <v>29</v>
      </c>
      <c r="B38" s="3" t="s">
        <v>95</v>
      </c>
      <c r="C38" s="3" t="s">
        <v>156</v>
      </c>
      <c r="D38" s="17">
        <v>1</v>
      </c>
      <c r="E38" s="21">
        <v>0</v>
      </c>
      <c r="F38" s="19">
        <f t="shared" si="0"/>
        <v>0</v>
      </c>
    </row>
    <row r="39" spans="1:6" s="7" customFormat="1" x14ac:dyDescent="0.25">
      <c r="A39" s="2">
        <v>30</v>
      </c>
      <c r="B39" s="3" t="s">
        <v>96</v>
      </c>
      <c r="C39" s="3" t="s">
        <v>155</v>
      </c>
      <c r="D39" s="17">
        <v>1</v>
      </c>
      <c r="E39" s="21">
        <v>0</v>
      </c>
      <c r="F39" s="19">
        <f t="shared" si="0"/>
        <v>0</v>
      </c>
    </row>
    <row r="40" spans="1:6" s="7" customFormat="1" ht="25.5" x14ac:dyDescent="0.25">
      <c r="A40" s="2">
        <v>31</v>
      </c>
      <c r="B40" s="3" t="s">
        <v>97</v>
      </c>
      <c r="C40" s="3" t="s">
        <v>146</v>
      </c>
      <c r="D40" s="17">
        <v>1</v>
      </c>
      <c r="E40" s="21">
        <v>0</v>
      </c>
      <c r="F40" s="19">
        <f t="shared" si="0"/>
        <v>0</v>
      </c>
    </row>
    <row r="41" spans="1:6" s="7" customFormat="1" ht="38.25" x14ac:dyDescent="0.25">
      <c r="A41" s="2">
        <v>32</v>
      </c>
      <c r="B41" s="3" t="s">
        <v>98</v>
      </c>
      <c r="C41" s="3" t="s">
        <v>154</v>
      </c>
      <c r="D41" s="17">
        <v>1</v>
      </c>
      <c r="E41" s="21">
        <v>0</v>
      </c>
      <c r="F41" s="19">
        <f t="shared" si="0"/>
        <v>0</v>
      </c>
    </row>
    <row r="42" spans="1:6" s="7" customFormat="1" x14ac:dyDescent="0.25">
      <c r="A42" s="2">
        <v>33</v>
      </c>
      <c r="B42" s="3" t="s">
        <v>99</v>
      </c>
      <c r="C42" s="3" t="s">
        <v>147</v>
      </c>
      <c r="D42" s="17">
        <v>1</v>
      </c>
      <c r="E42" s="21">
        <v>0</v>
      </c>
      <c r="F42" s="19">
        <f t="shared" si="0"/>
        <v>0</v>
      </c>
    </row>
    <row r="43" spans="1:6" s="7" customFormat="1" ht="25.5" x14ac:dyDescent="0.25">
      <c r="A43" s="2">
        <v>34</v>
      </c>
      <c r="B43" s="3" t="s">
        <v>100</v>
      </c>
      <c r="C43" s="3" t="s">
        <v>148</v>
      </c>
      <c r="D43" s="17">
        <v>1</v>
      </c>
      <c r="E43" s="21">
        <v>0</v>
      </c>
      <c r="F43" s="19">
        <f t="shared" si="0"/>
        <v>0</v>
      </c>
    </row>
    <row r="44" spans="1:6" s="7" customFormat="1" ht="25.5" x14ac:dyDescent="0.25">
      <c r="A44" s="2">
        <v>35</v>
      </c>
      <c r="B44" s="3" t="s">
        <v>101</v>
      </c>
      <c r="C44" s="3" t="s">
        <v>149</v>
      </c>
      <c r="D44" s="17">
        <v>1</v>
      </c>
      <c r="E44" s="21">
        <v>0</v>
      </c>
      <c r="F44" s="19">
        <f t="shared" si="0"/>
        <v>0</v>
      </c>
    </row>
    <row r="45" spans="1:6" s="7" customFormat="1" ht="25.5" x14ac:dyDescent="0.25">
      <c r="A45" s="2">
        <v>36</v>
      </c>
      <c r="B45" s="3" t="s">
        <v>102</v>
      </c>
      <c r="C45" s="3" t="s">
        <v>150</v>
      </c>
      <c r="D45" s="17">
        <v>1</v>
      </c>
      <c r="E45" s="21">
        <v>0</v>
      </c>
      <c r="F45" s="19">
        <f t="shared" si="0"/>
        <v>0</v>
      </c>
    </row>
    <row r="46" spans="1:6" s="7" customFormat="1" x14ac:dyDescent="0.25">
      <c r="A46" s="2">
        <v>37</v>
      </c>
      <c r="B46" s="3" t="s">
        <v>103</v>
      </c>
      <c r="C46" s="3" t="s">
        <v>151</v>
      </c>
      <c r="D46" s="17">
        <v>1</v>
      </c>
      <c r="E46" s="21">
        <v>0</v>
      </c>
      <c r="F46" s="19">
        <f t="shared" si="0"/>
        <v>0</v>
      </c>
    </row>
    <row r="47" spans="1:6" s="7" customFormat="1" ht="25.5" x14ac:dyDescent="0.25">
      <c r="A47" s="2">
        <v>38</v>
      </c>
      <c r="B47" s="3" t="s">
        <v>104</v>
      </c>
      <c r="C47" s="3" t="s">
        <v>152</v>
      </c>
      <c r="D47" s="17">
        <v>1</v>
      </c>
      <c r="E47" s="21">
        <v>0</v>
      </c>
      <c r="F47" s="19">
        <f t="shared" si="0"/>
        <v>0</v>
      </c>
    </row>
    <row r="48" spans="1:6" s="7" customFormat="1" x14ac:dyDescent="0.25">
      <c r="A48" s="2">
        <v>39</v>
      </c>
      <c r="B48" s="3" t="s">
        <v>105</v>
      </c>
      <c r="C48" s="3" t="s">
        <v>153</v>
      </c>
      <c r="D48" s="17">
        <v>1</v>
      </c>
      <c r="E48" s="21">
        <v>0</v>
      </c>
      <c r="F48" s="19">
        <f t="shared" si="0"/>
        <v>0</v>
      </c>
    </row>
    <row r="49" spans="1:6" s="7" customFormat="1" ht="63.75" x14ac:dyDescent="0.25">
      <c r="A49" s="2">
        <v>40</v>
      </c>
      <c r="B49" s="3" t="s">
        <v>106</v>
      </c>
      <c r="C49" s="3" t="s">
        <v>158</v>
      </c>
      <c r="D49" s="17">
        <v>2</v>
      </c>
      <c r="E49" s="21">
        <v>0</v>
      </c>
      <c r="F49" s="19">
        <f t="shared" si="0"/>
        <v>0</v>
      </c>
    </row>
    <row r="50" spans="1:6" s="7" customFormat="1" ht="51" x14ac:dyDescent="0.25">
      <c r="A50" s="2">
        <v>41</v>
      </c>
      <c r="B50" s="3" t="s">
        <v>107</v>
      </c>
      <c r="C50" s="3" t="s">
        <v>159</v>
      </c>
      <c r="D50" s="17">
        <v>1</v>
      </c>
      <c r="E50" s="21">
        <v>0</v>
      </c>
      <c r="F50" s="19">
        <f t="shared" si="0"/>
        <v>0</v>
      </c>
    </row>
    <row r="51" spans="1:6" s="7" customFormat="1" ht="25.5" x14ac:dyDescent="0.25">
      <c r="A51" s="2">
        <v>42</v>
      </c>
      <c r="B51" s="3" t="s">
        <v>108</v>
      </c>
      <c r="C51" s="3" t="s">
        <v>160</v>
      </c>
      <c r="D51" s="17">
        <v>1</v>
      </c>
      <c r="E51" s="21">
        <v>0</v>
      </c>
      <c r="F51" s="19">
        <f t="shared" si="0"/>
        <v>0</v>
      </c>
    </row>
    <row r="52" spans="1:6" s="7" customFormat="1" ht="38.25" x14ac:dyDescent="0.25">
      <c r="A52" s="2">
        <v>43</v>
      </c>
      <c r="B52" s="3" t="s">
        <v>109</v>
      </c>
      <c r="C52" s="3" t="s">
        <v>161</v>
      </c>
      <c r="D52" s="17">
        <v>1</v>
      </c>
      <c r="E52" s="21">
        <v>0</v>
      </c>
      <c r="F52" s="19">
        <f t="shared" si="0"/>
        <v>0</v>
      </c>
    </row>
    <row r="53" spans="1:6" s="7" customFormat="1" ht="25.5" x14ac:dyDescent="0.25">
      <c r="A53" s="2">
        <v>44</v>
      </c>
      <c r="B53" s="3" t="s">
        <v>110</v>
      </c>
      <c r="C53" s="3" t="s">
        <v>162</v>
      </c>
      <c r="D53" s="17">
        <v>1</v>
      </c>
      <c r="E53" s="21">
        <v>0</v>
      </c>
      <c r="F53" s="19">
        <f t="shared" si="0"/>
        <v>0</v>
      </c>
    </row>
    <row r="54" spans="1:6" s="7" customFormat="1" ht="38.25" x14ac:dyDescent="0.25">
      <c r="A54" s="2">
        <v>45</v>
      </c>
      <c r="B54" s="3" t="s">
        <v>111</v>
      </c>
      <c r="C54" s="3" t="s">
        <v>163</v>
      </c>
      <c r="D54" s="17">
        <v>1</v>
      </c>
      <c r="E54" s="21">
        <v>0</v>
      </c>
      <c r="F54" s="19">
        <f t="shared" si="0"/>
        <v>0</v>
      </c>
    </row>
    <row r="55" spans="1:6" s="7" customFormat="1" ht="25.5" x14ac:dyDescent="0.25">
      <c r="A55" s="2">
        <v>46</v>
      </c>
      <c r="B55" s="3" t="s">
        <v>112</v>
      </c>
      <c r="C55" s="3" t="s">
        <v>164</v>
      </c>
      <c r="D55" s="17">
        <v>1</v>
      </c>
      <c r="E55" s="21">
        <v>0</v>
      </c>
      <c r="F55" s="19">
        <f t="shared" si="0"/>
        <v>0</v>
      </c>
    </row>
    <row r="56" spans="1:6" s="7" customFormat="1" ht="25.5" x14ac:dyDescent="0.25">
      <c r="A56" s="2">
        <v>47</v>
      </c>
      <c r="B56" s="3" t="s">
        <v>113</v>
      </c>
      <c r="C56" s="3" t="s">
        <v>165</v>
      </c>
      <c r="D56" s="17">
        <v>1</v>
      </c>
      <c r="E56" s="21">
        <v>0</v>
      </c>
      <c r="F56" s="19">
        <f t="shared" si="0"/>
        <v>0</v>
      </c>
    </row>
    <row r="57" spans="1:6" s="7" customFormat="1" ht="51" x14ac:dyDescent="0.25">
      <c r="A57" s="2">
        <v>48</v>
      </c>
      <c r="B57" s="3" t="s">
        <v>114</v>
      </c>
      <c r="C57" s="3" t="s">
        <v>166</v>
      </c>
      <c r="D57" s="17">
        <v>1</v>
      </c>
      <c r="E57" s="21">
        <v>0</v>
      </c>
      <c r="F57" s="19">
        <f t="shared" si="0"/>
        <v>0</v>
      </c>
    </row>
    <row r="58" spans="1:6" s="7" customFormat="1" ht="51" x14ac:dyDescent="0.25">
      <c r="A58" s="2">
        <v>49</v>
      </c>
      <c r="B58" s="3" t="s">
        <v>115</v>
      </c>
      <c r="C58" s="3" t="s">
        <v>167</v>
      </c>
      <c r="D58" s="17">
        <v>1</v>
      </c>
      <c r="E58" s="21">
        <v>0</v>
      </c>
      <c r="F58" s="19">
        <f t="shared" si="0"/>
        <v>0</v>
      </c>
    </row>
    <row r="59" spans="1:6" s="7" customFormat="1" ht="38.25" x14ac:dyDescent="0.25">
      <c r="A59" s="2">
        <v>50</v>
      </c>
      <c r="B59" s="3" t="s">
        <v>116</v>
      </c>
      <c r="C59" s="3" t="s">
        <v>168</v>
      </c>
      <c r="D59" s="17">
        <v>1</v>
      </c>
      <c r="E59" s="21">
        <v>0</v>
      </c>
      <c r="F59" s="19">
        <f t="shared" si="0"/>
        <v>0</v>
      </c>
    </row>
    <row r="60" spans="1:6" s="7" customFormat="1" ht="51" x14ac:dyDescent="0.25">
      <c r="A60" s="2">
        <v>51</v>
      </c>
      <c r="B60" s="3" t="s">
        <v>117</v>
      </c>
      <c r="C60" s="3" t="s">
        <v>169</v>
      </c>
      <c r="D60" s="17">
        <v>1</v>
      </c>
      <c r="E60" s="21">
        <v>0</v>
      </c>
      <c r="F60" s="19">
        <f t="shared" si="0"/>
        <v>0</v>
      </c>
    </row>
    <row r="61" spans="1:6" s="7" customFormat="1" x14ac:dyDescent="0.25">
      <c r="A61" s="2">
        <v>52</v>
      </c>
      <c r="B61" s="3" t="s">
        <v>118</v>
      </c>
      <c r="C61" s="3" t="s">
        <v>170</v>
      </c>
      <c r="D61" s="17">
        <v>1</v>
      </c>
      <c r="E61" s="21">
        <v>0</v>
      </c>
      <c r="F61" s="19">
        <f t="shared" si="0"/>
        <v>0</v>
      </c>
    </row>
    <row r="62" spans="1:6" s="7" customFormat="1" ht="63.75" x14ac:dyDescent="0.25">
      <c r="A62" s="2">
        <v>53</v>
      </c>
      <c r="B62" s="3" t="s">
        <v>119</v>
      </c>
      <c r="C62" s="3" t="s">
        <v>171</v>
      </c>
      <c r="D62" s="17">
        <v>1</v>
      </c>
      <c r="E62" s="21">
        <v>0</v>
      </c>
      <c r="F62" s="19">
        <f t="shared" si="0"/>
        <v>0</v>
      </c>
    </row>
    <row r="63" spans="1:6" s="7" customFormat="1" ht="38.25" x14ac:dyDescent="0.25">
      <c r="A63" s="2">
        <v>54</v>
      </c>
      <c r="B63" s="3" t="s">
        <v>120</v>
      </c>
      <c r="C63" s="3" t="s">
        <v>172</v>
      </c>
      <c r="D63" s="17">
        <v>1</v>
      </c>
      <c r="E63" s="21">
        <v>0</v>
      </c>
      <c r="F63" s="19">
        <f t="shared" si="0"/>
        <v>0</v>
      </c>
    </row>
    <row r="64" spans="1:6" s="7" customFormat="1" ht="25.5" x14ac:dyDescent="0.25">
      <c r="A64" s="2">
        <v>55</v>
      </c>
      <c r="B64" s="3" t="s">
        <v>47</v>
      </c>
      <c r="C64" s="3" t="s">
        <v>173</v>
      </c>
      <c r="D64" s="17">
        <v>3</v>
      </c>
      <c r="E64" s="21">
        <v>0</v>
      </c>
      <c r="F64" s="19">
        <f t="shared" si="0"/>
        <v>0</v>
      </c>
    </row>
    <row r="65" spans="1:6" s="7" customFormat="1" ht="25.5" x14ac:dyDescent="0.25">
      <c r="A65" s="2">
        <v>56</v>
      </c>
      <c r="B65" s="3" t="s">
        <v>35</v>
      </c>
      <c r="C65" s="3" t="s">
        <v>174</v>
      </c>
      <c r="D65" s="17">
        <v>1</v>
      </c>
      <c r="E65" s="21">
        <v>0</v>
      </c>
      <c r="F65" s="19">
        <f t="shared" si="0"/>
        <v>0</v>
      </c>
    </row>
    <row r="66" spans="1:6" s="7" customFormat="1" x14ac:dyDescent="0.25">
      <c r="A66" s="2">
        <v>57</v>
      </c>
      <c r="B66" s="3" t="s">
        <v>36</v>
      </c>
      <c r="C66" s="3" t="s">
        <v>175</v>
      </c>
      <c r="D66" s="17">
        <v>2</v>
      </c>
      <c r="E66" s="21">
        <v>0</v>
      </c>
      <c r="F66" s="19">
        <f t="shared" si="0"/>
        <v>0</v>
      </c>
    </row>
    <row r="67" spans="1:6" s="7" customFormat="1" ht="38.25" x14ac:dyDescent="0.25">
      <c r="A67" s="2">
        <v>58</v>
      </c>
      <c r="B67" s="3" t="s">
        <v>73</v>
      </c>
      <c r="C67" s="3" t="s">
        <v>176</v>
      </c>
      <c r="D67" s="17">
        <v>3</v>
      </c>
      <c r="E67" s="21">
        <v>0</v>
      </c>
      <c r="F67" s="19">
        <f t="shared" si="0"/>
        <v>0</v>
      </c>
    </row>
    <row r="68" spans="1:6" s="7" customFormat="1" ht="38.25" x14ac:dyDescent="0.25">
      <c r="A68" s="2">
        <v>59</v>
      </c>
      <c r="B68" s="3" t="s">
        <v>74</v>
      </c>
      <c r="C68" s="3" t="s">
        <v>177</v>
      </c>
      <c r="D68" s="17">
        <v>1</v>
      </c>
      <c r="E68" s="21">
        <v>0</v>
      </c>
      <c r="F68" s="19">
        <f t="shared" si="0"/>
        <v>0</v>
      </c>
    </row>
    <row r="69" spans="1:6" s="7" customFormat="1" ht="38.25" x14ac:dyDescent="0.25">
      <c r="A69" s="2">
        <v>60</v>
      </c>
      <c r="B69" s="3" t="s">
        <v>75</v>
      </c>
      <c r="C69" s="3" t="s">
        <v>178</v>
      </c>
      <c r="D69" s="17">
        <v>1</v>
      </c>
      <c r="E69" s="21">
        <v>0</v>
      </c>
      <c r="F69" s="19">
        <f t="shared" si="0"/>
        <v>0</v>
      </c>
    </row>
    <row r="70" spans="1:6" s="7" customFormat="1" ht="25.5" x14ac:dyDescent="0.25">
      <c r="A70" s="2">
        <v>61</v>
      </c>
      <c r="B70" s="3" t="s">
        <v>76</v>
      </c>
      <c r="C70" s="3" t="s">
        <v>179</v>
      </c>
      <c r="D70" s="17">
        <v>1</v>
      </c>
      <c r="E70" s="21">
        <v>0</v>
      </c>
      <c r="F70" s="19">
        <f t="shared" si="0"/>
        <v>0</v>
      </c>
    </row>
    <row r="71" spans="1:6" s="7" customFormat="1" ht="25.5" x14ac:dyDescent="0.25">
      <c r="A71" s="2">
        <v>62</v>
      </c>
      <c r="B71" s="3" t="s">
        <v>77</v>
      </c>
      <c r="C71" s="3" t="s">
        <v>78</v>
      </c>
      <c r="D71" s="17">
        <v>1</v>
      </c>
      <c r="E71" s="21">
        <v>0</v>
      </c>
      <c r="F71" s="19">
        <f t="shared" si="0"/>
        <v>0</v>
      </c>
    </row>
    <row r="72" spans="1:6" s="7" customFormat="1" ht="38.25" x14ac:dyDescent="0.25">
      <c r="A72" s="2">
        <v>63</v>
      </c>
      <c r="B72" s="3" t="s">
        <v>37</v>
      </c>
      <c r="C72" s="3" t="s">
        <v>180</v>
      </c>
      <c r="D72" s="17">
        <v>1</v>
      </c>
      <c r="E72" s="21">
        <v>0</v>
      </c>
      <c r="F72" s="19">
        <f t="shared" si="0"/>
        <v>0</v>
      </c>
    </row>
    <row r="73" spans="1:6" s="7" customFormat="1" ht="38.25" x14ac:dyDescent="0.25">
      <c r="A73" s="2">
        <v>64</v>
      </c>
      <c r="B73" s="3" t="s">
        <v>181</v>
      </c>
      <c r="C73" s="3" t="s">
        <v>182</v>
      </c>
      <c r="D73" s="17">
        <v>1</v>
      </c>
      <c r="E73" s="21">
        <v>0</v>
      </c>
      <c r="F73" s="19">
        <f t="shared" si="0"/>
        <v>0</v>
      </c>
    </row>
    <row r="74" spans="1:6" s="7" customFormat="1" ht="25.5" x14ac:dyDescent="0.25">
      <c r="A74" s="2">
        <v>65</v>
      </c>
      <c r="B74" s="3" t="s">
        <v>38</v>
      </c>
      <c r="C74" s="3" t="s">
        <v>48</v>
      </c>
      <c r="D74" s="17">
        <v>3</v>
      </c>
      <c r="E74" s="21">
        <v>0</v>
      </c>
      <c r="F74" s="19">
        <f t="shared" si="0"/>
        <v>0</v>
      </c>
    </row>
    <row r="75" spans="1:6" s="7" customFormat="1" ht="25.5" x14ac:dyDescent="0.25">
      <c r="A75" s="2">
        <v>66</v>
      </c>
      <c r="B75" s="3" t="s">
        <v>49</v>
      </c>
      <c r="C75" s="3" t="s">
        <v>79</v>
      </c>
      <c r="D75" s="17">
        <v>1</v>
      </c>
      <c r="E75" s="21">
        <v>0</v>
      </c>
      <c r="F75" s="19">
        <f t="shared" ref="F75:F128" si="1">D75*E75</f>
        <v>0</v>
      </c>
    </row>
    <row r="76" spans="1:6" s="7" customFormat="1" ht="25.5" x14ac:dyDescent="0.25">
      <c r="A76" s="2">
        <v>67</v>
      </c>
      <c r="B76" s="3" t="s">
        <v>50</v>
      </c>
      <c r="C76" s="3" t="s">
        <v>183</v>
      </c>
      <c r="D76" s="17">
        <v>3</v>
      </c>
      <c r="E76" s="21">
        <v>0</v>
      </c>
      <c r="F76" s="19">
        <f t="shared" si="1"/>
        <v>0</v>
      </c>
    </row>
    <row r="77" spans="1:6" s="7" customFormat="1" x14ac:dyDescent="0.25">
      <c r="A77" s="2">
        <v>68</v>
      </c>
      <c r="B77" s="3" t="s">
        <v>39</v>
      </c>
      <c r="C77" s="3" t="s">
        <v>184</v>
      </c>
      <c r="D77" s="17">
        <v>1</v>
      </c>
      <c r="E77" s="21">
        <v>0</v>
      </c>
      <c r="F77" s="19">
        <f t="shared" si="1"/>
        <v>0</v>
      </c>
    </row>
    <row r="78" spans="1:6" s="7" customFormat="1" ht="38.25" x14ac:dyDescent="0.25">
      <c r="A78" s="2">
        <v>69</v>
      </c>
      <c r="B78" s="3" t="s">
        <v>51</v>
      </c>
      <c r="C78" s="3" t="s">
        <v>185</v>
      </c>
      <c r="D78" s="17">
        <v>1</v>
      </c>
      <c r="E78" s="21">
        <v>0</v>
      </c>
      <c r="F78" s="19">
        <f t="shared" si="1"/>
        <v>0</v>
      </c>
    </row>
    <row r="79" spans="1:6" s="7" customFormat="1" ht="38.25" x14ac:dyDescent="0.25">
      <c r="A79" s="2">
        <v>70</v>
      </c>
      <c r="B79" s="3" t="s">
        <v>53</v>
      </c>
      <c r="C79" s="3" t="s">
        <v>186</v>
      </c>
      <c r="D79" s="17">
        <v>1</v>
      </c>
      <c r="E79" s="21">
        <v>0</v>
      </c>
      <c r="F79" s="19">
        <f t="shared" si="1"/>
        <v>0</v>
      </c>
    </row>
    <row r="80" spans="1:6" s="7" customFormat="1" ht="63.75" x14ac:dyDescent="0.25">
      <c r="A80" s="2">
        <v>71</v>
      </c>
      <c r="B80" s="3" t="s">
        <v>52</v>
      </c>
      <c r="C80" s="3" t="s">
        <v>187</v>
      </c>
      <c r="D80" s="17">
        <v>1</v>
      </c>
      <c r="E80" s="21">
        <v>0</v>
      </c>
      <c r="F80" s="19">
        <f t="shared" si="1"/>
        <v>0</v>
      </c>
    </row>
    <row r="81" spans="1:6" s="7" customFormat="1" ht="25.5" x14ac:dyDescent="0.25">
      <c r="A81" s="2">
        <v>72</v>
      </c>
      <c r="B81" s="3" t="s">
        <v>64</v>
      </c>
      <c r="C81" s="3" t="s">
        <v>188</v>
      </c>
      <c r="D81" s="17">
        <v>3</v>
      </c>
      <c r="E81" s="21">
        <v>0</v>
      </c>
      <c r="F81" s="19">
        <f t="shared" si="1"/>
        <v>0</v>
      </c>
    </row>
    <row r="82" spans="1:6" s="7" customFormat="1" ht="25.5" x14ac:dyDescent="0.25">
      <c r="A82" s="2">
        <v>73</v>
      </c>
      <c r="B82" s="3" t="s">
        <v>67</v>
      </c>
      <c r="C82" s="3" t="s">
        <v>189</v>
      </c>
      <c r="D82" s="17">
        <v>1</v>
      </c>
      <c r="E82" s="21">
        <v>0</v>
      </c>
      <c r="F82" s="19">
        <f t="shared" si="1"/>
        <v>0</v>
      </c>
    </row>
    <row r="83" spans="1:6" s="7" customFormat="1" ht="25.5" x14ac:dyDescent="0.25">
      <c r="A83" s="2">
        <v>74</v>
      </c>
      <c r="B83" s="3" t="s">
        <v>62</v>
      </c>
      <c r="C83" s="3" t="s">
        <v>190</v>
      </c>
      <c r="D83" s="17">
        <v>1</v>
      </c>
      <c r="E83" s="21">
        <v>0</v>
      </c>
      <c r="F83" s="19">
        <f t="shared" si="1"/>
        <v>0</v>
      </c>
    </row>
    <row r="84" spans="1:6" s="7" customFormat="1" ht="25.5" x14ac:dyDescent="0.25">
      <c r="A84" s="2">
        <v>75</v>
      </c>
      <c r="B84" s="3" t="s">
        <v>65</v>
      </c>
      <c r="C84" s="3" t="s">
        <v>191</v>
      </c>
      <c r="D84" s="17">
        <v>1</v>
      </c>
      <c r="E84" s="21">
        <v>0</v>
      </c>
      <c r="F84" s="19">
        <f t="shared" si="1"/>
        <v>0</v>
      </c>
    </row>
    <row r="85" spans="1:6" s="7" customFormat="1" ht="38.25" x14ac:dyDescent="0.25">
      <c r="A85" s="2">
        <v>76</v>
      </c>
      <c r="B85" s="3" t="s">
        <v>66</v>
      </c>
      <c r="C85" s="3" t="s">
        <v>192</v>
      </c>
      <c r="D85" s="17">
        <v>1</v>
      </c>
      <c r="E85" s="21">
        <v>0</v>
      </c>
      <c r="F85" s="19">
        <f t="shared" si="1"/>
        <v>0</v>
      </c>
    </row>
    <row r="86" spans="1:6" s="7" customFormat="1" ht="38.25" x14ac:dyDescent="0.25">
      <c r="A86" s="2">
        <v>77</v>
      </c>
      <c r="B86" s="3" t="s">
        <v>63</v>
      </c>
      <c r="C86" s="3" t="s">
        <v>193</v>
      </c>
      <c r="D86" s="17">
        <v>1</v>
      </c>
      <c r="E86" s="21">
        <v>0</v>
      </c>
      <c r="F86" s="19">
        <f t="shared" si="1"/>
        <v>0</v>
      </c>
    </row>
    <row r="87" spans="1:6" s="7" customFormat="1" ht="25.5" x14ac:dyDescent="0.25">
      <c r="A87" s="2">
        <v>78</v>
      </c>
      <c r="B87" s="3" t="s">
        <v>54</v>
      </c>
      <c r="C87" s="3" t="s">
        <v>194</v>
      </c>
      <c r="D87" s="17">
        <v>2</v>
      </c>
      <c r="E87" s="21">
        <v>0</v>
      </c>
      <c r="F87" s="19">
        <f t="shared" si="1"/>
        <v>0</v>
      </c>
    </row>
    <row r="88" spans="1:6" s="7" customFormat="1" ht="38.25" x14ac:dyDescent="0.25">
      <c r="A88" s="2">
        <v>79</v>
      </c>
      <c r="B88" s="3" t="s">
        <v>40</v>
      </c>
      <c r="C88" s="3" t="s">
        <v>195</v>
      </c>
      <c r="D88" s="17">
        <v>1</v>
      </c>
      <c r="E88" s="21">
        <v>0</v>
      </c>
      <c r="F88" s="19">
        <f t="shared" si="1"/>
        <v>0</v>
      </c>
    </row>
    <row r="89" spans="1:6" s="7" customFormat="1" ht="38.25" x14ac:dyDescent="0.25">
      <c r="A89" s="2">
        <v>80</v>
      </c>
      <c r="B89" s="3" t="s">
        <v>41</v>
      </c>
      <c r="C89" s="3" t="s">
        <v>196</v>
      </c>
      <c r="D89" s="17">
        <v>1</v>
      </c>
      <c r="E89" s="21">
        <v>0</v>
      </c>
      <c r="F89" s="19">
        <f t="shared" si="1"/>
        <v>0</v>
      </c>
    </row>
    <row r="90" spans="1:6" s="7" customFormat="1" ht="51" x14ac:dyDescent="0.25">
      <c r="A90" s="2">
        <v>81</v>
      </c>
      <c r="B90" s="3" t="s">
        <v>42</v>
      </c>
      <c r="C90" s="3" t="s">
        <v>197</v>
      </c>
      <c r="D90" s="17">
        <v>1</v>
      </c>
      <c r="E90" s="21">
        <v>0</v>
      </c>
      <c r="F90" s="19">
        <f t="shared" si="1"/>
        <v>0</v>
      </c>
    </row>
    <row r="91" spans="1:6" s="7" customFormat="1" ht="51" x14ac:dyDescent="0.25">
      <c r="A91" s="2">
        <v>82</v>
      </c>
      <c r="B91" s="3" t="s">
        <v>43</v>
      </c>
      <c r="C91" s="3" t="s">
        <v>198</v>
      </c>
      <c r="D91" s="17">
        <v>1</v>
      </c>
      <c r="E91" s="21">
        <v>0</v>
      </c>
      <c r="F91" s="19">
        <f t="shared" si="1"/>
        <v>0</v>
      </c>
    </row>
    <row r="92" spans="1:6" s="7" customFormat="1" ht="51" x14ac:dyDescent="0.25">
      <c r="A92" s="2">
        <v>83</v>
      </c>
      <c r="B92" s="3" t="s">
        <v>20</v>
      </c>
      <c r="C92" s="3" t="s">
        <v>199</v>
      </c>
      <c r="D92" s="17">
        <v>1</v>
      </c>
      <c r="E92" s="21">
        <v>0</v>
      </c>
      <c r="F92" s="19">
        <f t="shared" si="1"/>
        <v>0</v>
      </c>
    </row>
    <row r="93" spans="1:6" s="7" customFormat="1" ht="38.25" x14ac:dyDescent="0.25">
      <c r="A93" s="2">
        <v>84</v>
      </c>
      <c r="B93" s="3" t="s">
        <v>59</v>
      </c>
      <c r="C93" s="3" t="s">
        <v>200</v>
      </c>
      <c r="D93" s="17">
        <v>1</v>
      </c>
      <c r="E93" s="21">
        <v>0</v>
      </c>
      <c r="F93" s="19">
        <f t="shared" si="1"/>
        <v>0</v>
      </c>
    </row>
    <row r="94" spans="1:6" s="7" customFormat="1" ht="38.25" x14ac:dyDescent="0.25">
      <c r="A94" s="2">
        <v>85</v>
      </c>
      <c r="B94" s="3" t="s">
        <v>55</v>
      </c>
      <c r="C94" s="3" t="s">
        <v>201</v>
      </c>
      <c r="D94" s="17">
        <v>1</v>
      </c>
      <c r="E94" s="21">
        <v>0</v>
      </c>
      <c r="F94" s="19">
        <f t="shared" si="1"/>
        <v>0</v>
      </c>
    </row>
    <row r="95" spans="1:6" s="7" customFormat="1" ht="38.25" x14ac:dyDescent="0.25">
      <c r="A95" s="2">
        <v>86</v>
      </c>
      <c r="B95" s="3" t="s">
        <v>58</v>
      </c>
      <c r="C95" s="3" t="s">
        <v>202</v>
      </c>
      <c r="D95" s="17">
        <v>1</v>
      </c>
      <c r="E95" s="21">
        <v>0</v>
      </c>
      <c r="F95" s="19">
        <f t="shared" si="1"/>
        <v>0</v>
      </c>
    </row>
    <row r="96" spans="1:6" s="7" customFormat="1" ht="38.25" x14ac:dyDescent="0.25">
      <c r="A96" s="2">
        <v>87</v>
      </c>
      <c r="B96" s="3" t="s">
        <v>56</v>
      </c>
      <c r="C96" s="3" t="s">
        <v>203</v>
      </c>
      <c r="D96" s="17">
        <v>1</v>
      </c>
      <c r="E96" s="21">
        <v>0</v>
      </c>
      <c r="F96" s="19">
        <f t="shared" si="1"/>
        <v>0</v>
      </c>
    </row>
    <row r="97" spans="1:6" s="7" customFormat="1" ht="38.25" x14ac:dyDescent="0.25">
      <c r="A97" s="2">
        <v>88</v>
      </c>
      <c r="B97" s="3" t="s">
        <v>57</v>
      </c>
      <c r="C97" s="3" t="s">
        <v>204</v>
      </c>
      <c r="D97" s="17">
        <v>1</v>
      </c>
      <c r="E97" s="21">
        <v>0</v>
      </c>
      <c r="F97" s="19">
        <f t="shared" si="1"/>
        <v>0</v>
      </c>
    </row>
    <row r="98" spans="1:6" s="7" customFormat="1" ht="25.5" x14ac:dyDescent="0.25">
      <c r="A98" s="2">
        <v>89</v>
      </c>
      <c r="B98" s="3" t="s">
        <v>44</v>
      </c>
      <c r="C98" s="3" t="s">
        <v>205</v>
      </c>
      <c r="D98" s="17">
        <v>1</v>
      </c>
      <c r="E98" s="21">
        <v>0</v>
      </c>
      <c r="F98" s="19">
        <f t="shared" si="1"/>
        <v>0</v>
      </c>
    </row>
    <row r="99" spans="1:6" s="7" customFormat="1" ht="38.25" x14ac:dyDescent="0.25">
      <c r="A99" s="2">
        <v>90</v>
      </c>
      <c r="B99" s="3" t="s">
        <v>61</v>
      </c>
      <c r="C99" s="3" t="s">
        <v>206</v>
      </c>
      <c r="D99" s="17">
        <v>1</v>
      </c>
      <c r="E99" s="21">
        <v>0</v>
      </c>
      <c r="F99" s="19">
        <f t="shared" si="1"/>
        <v>0</v>
      </c>
    </row>
    <row r="100" spans="1:6" s="7" customFormat="1" ht="25.5" x14ac:dyDescent="0.25">
      <c r="A100" s="2">
        <v>91</v>
      </c>
      <c r="B100" s="3" t="s">
        <v>21</v>
      </c>
      <c r="C100" s="3" t="s">
        <v>80</v>
      </c>
      <c r="D100" s="17">
        <v>1</v>
      </c>
      <c r="E100" s="21">
        <v>0</v>
      </c>
      <c r="F100" s="19">
        <f t="shared" si="1"/>
        <v>0</v>
      </c>
    </row>
    <row r="101" spans="1:6" s="7" customFormat="1" ht="38.25" x14ac:dyDescent="0.25">
      <c r="A101" s="2">
        <v>92</v>
      </c>
      <c r="B101" s="3" t="s">
        <v>45</v>
      </c>
      <c r="C101" s="3" t="s">
        <v>207</v>
      </c>
      <c r="D101" s="17">
        <v>1</v>
      </c>
      <c r="E101" s="21">
        <v>0</v>
      </c>
      <c r="F101" s="19">
        <f t="shared" si="1"/>
        <v>0</v>
      </c>
    </row>
    <row r="102" spans="1:6" s="7" customFormat="1" ht="51" x14ac:dyDescent="0.25">
      <c r="A102" s="2">
        <v>93</v>
      </c>
      <c r="B102" s="3" t="s">
        <v>60</v>
      </c>
      <c r="C102" s="3" t="s">
        <v>208</v>
      </c>
      <c r="D102" s="17">
        <v>1</v>
      </c>
      <c r="E102" s="21">
        <v>0</v>
      </c>
      <c r="F102" s="19">
        <f t="shared" si="1"/>
        <v>0</v>
      </c>
    </row>
    <row r="103" spans="1:6" s="7" customFormat="1" ht="51" x14ac:dyDescent="0.25">
      <c r="A103" s="2">
        <v>94</v>
      </c>
      <c r="B103" s="3" t="s">
        <v>60</v>
      </c>
      <c r="C103" s="3" t="s">
        <v>209</v>
      </c>
      <c r="D103" s="17">
        <v>1</v>
      </c>
      <c r="E103" s="21">
        <v>0</v>
      </c>
      <c r="F103" s="19">
        <f t="shared" si="1"/>
        <v>0</v>
      </c>
    </row>
    <row r="104" spans="1:6" s="7" customFormat="1" ht="51" x14ac:dyDescent="0.25">
      <c r="A104" s="2">
        <v>95</v>
      </c>
      <c r="B104" s="3" t="s">
        <v>46</v>
      </c>
      <c r="C104" s="3" t="s">
        <v>210</v>
      </c>
      <c r="D104" s="17">
        <v>1</v>
      </c>
      <c r="E104" s="21">
        <v>0</v>
      </c>
      <c r="F104" s="19">
        <f t="shared" si="1"/>
        <v>0</v>
      </c>
    </row>
    <row r="105" spans="1:6" s="7" customFormat="1" ht="25.5" x14ac:dyDescent="0.25">
      <c r="A105" s="2">
        <v>96</v>
      </c>
      <c r="B105" s="3" t="s">
        <v>71</v>
      </c>
      <c r="C105" s="3" t="s">
        <v>211</v>
      </c>
      <c r="D105" s="17">
        <v>1</v>
      </c>
      <c r="E105" s="21">
        <v>0</v>
      </c>
      <c r="F105" s="19">
        <f t="shared" si="1"/>
        <v>0</v>
      </c>
    </row>
    <row r="106" spans="1:6" s="7" customFormat="1" ht="25.5" x14ac:dyDescent="0.25">
      <c r="A106" s="2">
        <v>97</v>
      </c>
      <c r="B106" s="3" t="s">
        <v>69</v>
      </c>
      <c r="C106" s="3" t="s">
        <v>212</v>
      </c>
      <c r="D106" s="17">
        <v>1</v>
      </c>
      <c r="E106" s="21">
        <v>0</v>
      </c>
      <c r="F106" s="19">
        <f t="shared" si="1"/>
        <v>0</v>
      </c>
    </row>
    <row r="107" spans="1:6" s="7" customFormat="1" ht="25.5" x14ac:dyDescent="0.25">
      <c r="A107" s="2">
        <v>98</v>
      </c>
      <c r="B107" s="3" t="s">
        <v>68</v>
      </c>
      <c r="C107" s="3" t="s">
        <v>213</v>
      </c>
      <c r="D107" s="17">
        <v>1</v>
      </c>
      <c r="E107" s="21">
        <v>0</v>
      </c>
      <c r="F107" s="19">
        <f t="shared" si="1"/>
        <v>0</v>
      </c>
    </row>
    <row r="108" spans="1:6" s="7" customFormat="1" ht="25.5" x14ac:dyDescent="0.25">
      <c r="A108" s="2">
        <v>99</v>
      </c>
      <c r="B108" s="3" t="s">
        <v>70</v>
      </c>
      <c r="C108" s="3" t="s">
        <v>214</v>
      </c>
      <c r="D108" s="17">
        <v>1</v>
      </c>
      <c r="E108" s="21">
        <v>0</v>
      </c>
      <c r="F108" s="19">
        <f t="shared" si="1"/>
        <v>0</v>
      </c>
    </row>
    <row r="109" spans="1:6" s="7" customFormat="1" ht="38.25" x14ac:dyDescent="0.25">
      <c r="A109" s="2">
        <v>100</v>
      </c>
      <c r="B109" s="3" t="s">
        <v>72</v>
      </c>
      <c r="C109" s="3" t="s">
        <v>215</v>
      </c>
      <c r="D109" s="17">
        <v>1</v>
      </c>
      <c r="E109" s="21">
        <v>0</v>
      </c>
      <c r="F109" s="19">
        <f t="shared" si="1"/>
        <v>0</v>
      </c>
    </row>
    <row r="110" spans="1:6" s="7" customFormat="1" x14ac:dyDescent="0.25">
      <c r="A110" s="2">
        <v>101</v>
      </c>
      <c r="B110" s="12" t="s">
        <v>19</v>
      </c>
      <c r="C110" s="3" t="s">
        <v>216</v>
      </c>
      <c r="D110" s="18">
        <v>1</v>
      </c>
      <c r="E110" s="21">
        <v>0</v>
      </c>
      <c r="F110" s="19">
        <f t="shared" si="1"/>
        <v>0</v>
      </c>
    </row>
    <row r="111" spans="1:6" s="15" customFormat="1" ht="25.5" x14ac:dyDescent="0.25">
      <c r="A111" s="2">
        <v>102</v>
      </c>
      <c r="B111" s="14" t="s">
        <v>22</v>
      </c>
      <c r="C111" s="3" t="s">
        <v>217</v>
      </c>
      <c r="D111" s="18">
        <v>1</v>
      </c>
      <c r="E111" s="21">
        <v>0</v>
      </c>
      <c r="F111" s="19">
        <f t="shared" si="1"/>
        <v>0</v>
      </c>
    </row>
    <row r="112" spans="1:6" s="15" customFormat="1" ht="25.5" x14ac:dyDescent="0.25">
      <c r="A112" s="2">
        <v>103</v>
      </c>
      <c r="B112" s="14" t="s">
        <v>23</v>
      </c>
      <c r="C112" s="3" t="s">
        <v>218</v>
      </c>
      <c r="D112" s="18">
        <v>1</v>
      </c>
      <c r="E112" s="21">
        <v>0</v>
      </c>
      <c r="F112" s="19">
        <f t="shared" si="1"/>
        <v>0</v>
      </c>
    </row>
    <row r="113" spans="1:6" s="15" customFormat="1" ht="25.5" x14ac:dyDescent="0.25">
      <c r="A113" s="2">
        <v>104</v>
      </c>
      <c r="B113" s="14" t="s">
        <v>24</v>
      </c>
      <c r="C113" s="3" t="s">
        <v>219</v>
      </c>
      <c r="D113" s="18">
        <v>1</v>
      </c>
      <c r="E113" s="21">
        <v>0</v>
      </c>
      <c r="F113" s="19">
        <f t="shared" si="1"/>
        <v>0</v>
      </c>
    </row>
    <row r="114" spans="1:6" s="15" customFormat="1" ht="25.5" x14ac:dyDescent="0.25">
      <c r="A114" s="2">
        <v>105</v>
      </c>
      <c r="B114" s="14" t="s">
        <v>25</v>
      </c>
      <c r="C114" s="3" t="s">
        <v>220</v>
      </c>
      <c r="D114" s="18">
        <v>1</v>
      </c>
      <c r="E114" s="21">
        <v>0</v>
      </c>
      <c r="F114" s="19">
        <f t="shared" si="1"/>
        <v>0</v>
      </c>
    </row>
    <row r="115" spans="1:6" s="15" customFormat="1" ht="25.5" x14ac:dyDescent="0.25">
      <c r="A115" s="2">
        <v>106</v>
      </c>
      <c r="B115" s="14" t="s">
        <v>27</v>
      </c>
      <c r="C115" s="3" t="s">
        <v>221</v>
      </c>
      <c r="D115" s="18">
        <v>1</v>
      </c>
      <c r="E115" s="21">
        <v>0</v>
      </c>
      <c r="F115" s="19">
        <f t="shared" si="1"/>
        <v>0</v>
      </c>
    </row>
    <row r="116" spans="1:6" s="15" customFormat="1" ht="25.5" x14ac:dyDescent="0.25">
      <c r="A116" s="2">
        <v>107</v>
      </c>
      <c r="B116" s="14" t="s">
        <v>26</v>
      </c>
      <c r="C116" s="3" t="s">
        <v>222</v>
      </c>
      <c r="D116" s="18">
        <v>1</v>
      </c>
      <c r="E116" s="21">
        <v>0</v>
      </c>
      <c r="F116" s="19">
        <f t="shared" si="1"/>
        <v>0</v>
      </c>
    </row>
    <row r="117" spans="1:6" s="15" customFormat="1" ht="25.5" x14ac:dyDescent="0.25">
      <c r="A117" s="2">
        <v>108</v>
      </c>
      <c r="B117" s="14" t="s">
        <v>28</v>
      </c>
      <c r="C117" s="3" t="s">
        <v>223</v>
      </c>
      <c r="D117" s="18">
        <v>1</v>
      </c>
      <c r="E117" s="21">
        <v>0</v>
      </c>
      <c r="F117" s="19">
        <f t="shared" si="1"/>
        <v>0</v>
      </c>
    </row>
    <row r="118" spans="1:6" s="15" customFormat="1" ht="25.5" x14ac:dyDescent="0.25">
      <c r="A118" s="2">
        <v>109</v>
      </c>
      <c r="B118" s="14" t="s">
        <v>29</v>
      </c>
      <c r="C118" s="3" t="s">
        <v>224</v>
      </c>
      <c r="D118" s="18">
        <v>1</v>
      </c>
      <c r="E118" s="21">
        <v>0</v>
      </c>
      <c r="F118" s="19">
        <f t="shared" si="1"/>
        <v>0</v>
      </c>
    </row>
    <row r="119" spans="1:6" s="15" customFormat="1" ht="25.5" x14ac:dyDescent="0.25">
      <c r="A119" s="2">
        <v>110</v>
      </c>
      <c r="B119" s="14" t="s">
        <v>30</v>
      </c>
      <c r="C119" s="3" t="s">
        <v>225</v>
      </c>
      <c r="D119" s="18">
        <v>1</v>
      </c>
      <c r="E119" s="21">
        <v>0</v>
      </c>
      <c r="F119" s="19">
        <f t="shared" si="1"/>
        <v>0</v>
      </c>
    </row>
    <row r="120" spans="1:6" s="15" customFormat="1" ht="25.5" x14ac:dyDescent="0.25">
      <c r="A120" s="2">
        <v>111</v>
      </c>
      <c r="B120" s="14" t="s">
        <v>3</v>
      </c>
      <c r="C120" s="3" t="s">
        <v>226</v>
      </c>
      <c r="D120" s="18">
        <v>1</v>
      </c>
      <c r="E120" s="21">
        <v>0</v>
      </c>
      <c r="F120" s="19">
        <f t="shared" si="1"/>
        <v>0</v>
      </c>
    </row>
    <row r="121" spans="1:6" s="15" customFormat="1" ht="25.5" x14ac:dyDescent="0.25">
      <c r="A121" s="2">
        <v>112</v>
      </c>
      <c r="B121" s="14" t="s">
        <v>4</v>
      </c>
      <c r="C121" s="3" t="s">
        <v>227</v>
      </c>
      <c r="D121" s="18">
        <v>1</v>
      </c>
      <c r="E121" s="21">
        <v>0</v>
      </c>
      <c r="F121" s="19">
        <f t="shared" si="1"/>
        <v>0</v>
      </c>
    </row>
    <row r="122" spans="1:6" s="15" customFormat="1" ht="25.5" x14ac:dyDescent="0.25">
      <c r="A122" s="2">
        <v>113</v>
      </c>
      <c r="B122" s="14" t="s">
        <v>5</v>
      </c>
      <c r="C122" s="3" t="s">
        <v>228</v>
      </c>
      <c r="D122" s="18">
        <v>1</v>
      </c>
      <c r="E122" s="21">
        <v>0</v>
      </c>
      <c r="F122" s="19">
        <f t="shared" si="1"/>
        <v>0</v>
      </c>
    </row>
    <row r="123" spans="1:6" s="15" customFormat="1" ht="25.5" x14ac:dyDescent="0.25">
      <c r="A123" s="2">
        <v>114</v>
      </c>
      <c r="B123" s="14" t="s">
        <v>31</v>
      </c>
      <c r="C123" s="13" t="s">
        <v>229</v>
      </c>
      <c r="D123" s="18">
        <v>1</v>
      </c>
      <c r="E123" s="21">
        <v>0</v>
      </c>
      <c r="F123" s="19">
        <f t="shared" si="1"/>
        <v>0</v>
      </c>
    </row>
    <row r="124" spans="1:6" s="15" customFormat="1" ht="25.5" x14ac:dyDescent="0.25">
      <c r="A124" s="2">
        <v>115</v>
      </c>
      <c r="B124" s="14" t="s">
        <v>32</v>
      </c>
      <c r="C124" s="3" t="s">
        <v>230</v>
      </c>
      <c r="D124" s="18">
        <v>1</v>
      </c>
      <c r="E124" s="21">
        <v>0</v>
      </c>
      <c r="F124" s="19">
        <f>D124*E124</f>
        <v>0</v>
      </c>
    </row>
    <row r="125" spans="1:6" s="15" customFormat="1" ht="25.5" x14ac:dyDescent="0.25">
      <c r="A125" s="2">
        <v>116</v>
      </c>
      <c r="B125" s="14" t="s">
        <v>6</v>
      </c>
      <c r="C125" s="13" t="s">
        <v>231</v>
      </c>
      <c r="D125" s="18">
        <v>1</v>
      </c>
      <c r="E125" s="21">
        <v>0</v>
      </c>
      <c r="F125" s="19">
        <f t="shared" si="1"/>
        <v>0</v>
      </c>
    </row>
    <row r="126" spans="1:6" s="15" customFormat="1" ht="51" x14ac:dyDescent="0.25">
      <c r="A126" s="2">
        <v>117</v>
      </c>
      <c r="B126" s="14" t="s">
        <v>7</v>
      </c>
      <c r="C126" s="3" t="s">
        <v>232</v>
      </c>
      <c r="D126" s="18">
        <v>1</v>
      </c>
      <c r="E126" s="21">
        <v>0</v>
      </c>
      <c r="F126" s="19">
        <f>D126*E126</f>
        <v>0</v>
      </c>
    </row>
    <row r="127" spans="1:6" s="15" customFormat="1" ht="25.5" x14ac:dyDescent="0.25">
      <c r="A127" s="2">
        <v>118</v>
      </c>
      <c r="B127" s="14" t="s">
        <v>34</v>
      </c>
      <c r="C127" s="3" t="s">
        <v>233</v>
      </c>
      <c r="D127" s="18">
        <v>1</v>
      </c>
      <c r="E127" s="21">
        <v>0</v>
      </c>
      <c r="F127" s="19">
        <f t="shared" si="1"/>
        <v>0</v>
      </c>
    </row>
    <row r="128" spans="1:6" s="15" customFormat="1" ht="76.5" x14ac:dyDescent="0.25">
      <c r="A128" s="2">
        <v>119</v>
      </c>
      <c r="B128" s="14" t="s">
        <v>33</v>
      </c>
      <c r="C128" s="3" t="s">
        <v>234</v>
      </c>
      <c r="D128" s="18">
        <v>1</v>
      </c>
      <c r="E128" s="21">
        <v>0</v>
      </c>
      <c r="F128" s="19">
        <f t="shared" si="1"/>
        <v>0</v>
      </c>
    </row>
    <row r="129" spans="1:6" s="11" customFormat="1" ht="23.45" customHeight="1" x14ac:dyDescent="0.2">
      <c r="A129" s="10"/>
      <c r="C129" s="9"/>
      <c r="D129" s="25" t="s">
        <v>127</v>
      </c>
      <c r="E129" s="26"/>
      <c r="F129" s="19">
        <f>SUM(F10:F128)</f>
        <v>0</v>
      </c>
    </row>
    <row r="130" spans="1:6" s="8" customFormat="1" ht="20.45" customHeight="1" x14ac:dyDescent="0.25">
      <c r="A130" s="22"/>
      <c r="B130" s="23"/>
      <c r="C130" s="23"/>
      <c r="D130" s="23"/>
    </row>
    <row r="134" spans="1:6" x14ac:dyDescent="0.2">
      <c r="C134" s="4"/>
    </row>
    <row r="135" spans="1:6" x14ac:dyDescent="0.2">
      <c r="C135" s="4"/>
    </row>
    <row r="136" spans="1:6" x14ac:dyDescent="0.2">
      <c r="C136" s="4"/>
    </row>
    <row r="137" spans="1:6" x14ac:dyDescent="0.2">
      <c r="C137" s="4"/>
    </row>
    <row r="138" spans="1:6" x14ac:dyDescent="0.2">
      <c r="C138" s="4"/>
    </row>
    <row r="139" spans="1:6" x14ac:dyDescent="0.2">
      <c r="C139" s="4"/>
    </row>
    <row r="140" spans="1:6" x14ac:dyDescent="0.2">
      <c r="C140" s="4"/>
    </row>
    <row r="141" spans="1:6" x14ac:dyDescent="0.2">
      <c r="C141" s="4"/>
    </row>
    <row r="142" spans="1:6" x14ac:dyDescent="0.2">
      <c r="C142" s="4"/>
    </row>
    <row r="143" spans="1:6" x14ac:dyDescent="0.2">
      <c r="C143" s="4"/>
    </row>
    <row r="144" spans="1:6" x14ac:dyDescent="0.2">
      <c r="C144" s="4"/>
    </row>
    <row r="145" spans="3:3" x14ac:dyDescent="0.2">
      <c r="C145" s="4"/>
    </row>
    <row r="146" spans="3:3" x14ac:dyDescent="0.2">
      <c r="C146" s="4"/>
    </row>
    <row r="147" spans="3:3" x14ac:dyDescent="0.2">
      <c r="C147" s="4"/>
    </row>
    <row r="148" spans="3:3" x14ac:dyDescent="0.2">
      <c r="C148" s="4"/>
    </row>
    <row r="149" spans="3:3" x14ac:dyDescent="0.2">
      <c r="C149" s="4"/>
    </row>
    <row r="150" spans="3:3" x14ac:dyDescent="0.2">
      <c r="C150" s="4"/>
    </row>
    <row r="151" spans="3:3" x14ac:dyDescent="0.2">
      <c r="C151" s="4"/>
    </row>
    <row r="152" spans="3:3" x14ac:dyDescent="0.2">
      <c r="C152" s="4"/>
    </row>
    <row r="153" spans="3:3" x14ac:dyDescent="0.2">
      <c r="C153" s="4"/>
    </row>
    <row r="154" spans="3:3" x14ac:dyDescent="0.2">
      <c r="C154" s="4"/>
    </row>
    <row r="155" spans="3:3" x14ac:dyDescent="0.2">
      <c r="C155" s="4"/>
    </row>
    <row r="156" spans="3:3" x14ac:dyDescent="0.2">
      <c r="C156" s="4"/>
    </row>
    <row r="157" spans="3:3" x14ac:dyDescent="0.2">
      <c r="C157" s="4"/>
    </row>
    <row r="158" spans="3:3" x14ac:dyDescent="0.2">
      <c r="C158" s="4"/>
    </row>
    <row r="159" spans="3:3" x14ac:dyDescent="0.2">
      <c r="C159" s="4"/>
    </row>
    <row r="160" spans="3:3" x14ac:dyDescent="0.2">
      <c r="C160" s="4"/>
    </row>
    <row r="161" spans="3:3" x14ac:dyDescent="0.2">
      <c r="C161" s="4"/>
    </row>
    <row r="162" spans="3:3" x14ac:dyDescent="0.2">
      <c r="C162" s="4"/>
    </row>
    <row r="163" spans="3:3" x14ac:dyDescent="0.2">
      <c r="C163" s="4"/>
    </row>
    <row r="164" spans="3:3" x14ac:dyDescent="0.2">
      <c r="C164" s="4"/>
    </row>
    <row r="165" spans="3:3" x14ac:dyDescent="0.2">
      <c r="C165" s="4"/>
    </row>
    <row r="166" spans="3:3" x14ac:dyDescent="0.2">
      <c r="C166" s="4"/>
    </row>
    <row r="167" spans="3:3" x14ac:dyDescent="0.2">
      <c r="C167" s="4"/>
    </row>
    <row r="168" spans="3:3" x14ac:dyDescent="0.2">
      <c r="C168" s="4"/>
    </row>
    <row r="169" spans="3:3" x14ac:dyDescent="0.2">
      <c r="C169" s="4"/>
    </row>
    <row r="170" spans="3:3" x14ac:dyDescent="0.2">
      <c r="C170" s="4"/>
    </row>
    <row r="171" spans="3:3" x14ac:dyDescent="0.2">
      <c r="C171" s="4"/>
    </row>
    <row r="172" spans="3:3" x14ac:dyDescent="0.2">
      <c r="C172" s="4"/>
    </row>
    <row r="173" spans="3:3" x14ac:dyDescent="0.2">
      <c r="C173" s="4"/>
    </row>
    <row r="174" spans="3:3" x14ac:dyDescent="0.2">
      <c r="C174" s="4"/>
    </row>
    <row r="175" spans="3:3" x14ac:dyDescent="0.2">
      <c r="C175" s="4"/>
    </row>
    <row r="176" spans="3:3" x14ac:dyDescent="0.2">
      <c r="C176" s="4"/>
    </row>
    <row r="177" spans="3:3" x14ac:dyDescent="0.2">
      <c r="C177" s="4"/>
    </row>
    <row r="178" spans="3:3" x14ac:dyDescent="0.2">
      <c r="C178" s="4"/>
    </row>
    <row r="179" spans="3:3" x14ac:dyDescent="0.2">
      <c r="C179" s="4"/>
    </row>
    <row r="180" spans="3:3" x14ac:dyDescent="0.2">
      <c r="C180" s="4"/>
    </row>
    <row r="181" spans="3:3" x14ac:dyDescent="0.2">
      <c r="C181" s="4"/>
    </row>
    <row r="182" spans="3:3" x14ac:dyDescent="0.2">
      <c r="C182" s="4"/>
    </row>
    <row r="183" spans="3:3" x14ac:dyDescent="0.2">
      <c r="C183" s="4"/>
    </row>
    <row r="184" spans="3:3" x14ac:dyDescent="0.2">
      <c r="C184" s="4"/>
    </row>
    <row r="185" spans="3:3" x14ac:dyDescent="0.2">
      <c r="C185" s="4"/>
    </row>
    <row r="186" spans="3:3" x14ac:dyDescent="0.2">
      <c r="C186" s="4"/>
    </row>
    <row r="187" spans="3:3" x14ac:dyDescent="0.2">
      <c r="C187" s="4"/>
    </row>
    <row r="188" spans="3:3" x14ac:dyDescent="0.2">
      <c r="C188" s="4"/>
    </row>
    <row r="189" spans="3:3" x14ac:dyDescent="0.2">
      <c r="C189" s="4"/>
    </row>
  </sheetData>
  <sheetProtection password="CC98" sheet="1" objects="1" scenarios="1"/>
  <mergeCells count="7">
    <mergeCell ref="A130:D130"/>
    <mergeCell ref="A8:D8"/>
    <mergeCell ref="D129:E129"/>
    <mergeCell ref="A1:F4"/>
    <mergeCell ref="A5:F5"/>
    <mergeCell ref="A6:F6"/>
    <mergeCell ref="A7:F7"/>
  </mergeCells>
  <pageMargins left="0.23622047244094491" right="0.23622047244094491" top="0.35433070866141736" bottom="0.35433070866141736"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Pomoce dydaktyczne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ECIESIELSKA</dc:creator>
  <cp:lastModifiedBy>Artur Ciepłucha</cp:lastModifiedBy>
  <cp:lastPrinted>2017-05-09T10:05:31Z</cp:lastPrinted>
  <dcterms:created xsi:type="dcterms:W3CDTF">2016-06-28T08:27:42Z</dcterms:created>
  <dcterms:modified xsi:type="dcterms:W3CDTF">2017-10-25T07:53:44Z</dcterms:modified>
</cp:coreProperties>
</file>