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3955" windowHeight="11325"/>
  </bookViews>
  <sheets>
    <sheet name="zal 3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5" i="1" l="1"/>
  <c r="D45" i="1"/>
  <c r="C45" i="1"/>
  <c r="E14" i="1"/>
  <c r="E46" i="1" s="1"/>
  <c r="D14" i="1"/>
  <c r="D46" i="1" s="1"/>
  <c r="C14" i="1"/>
  <c r="C46" i="1" s="1"/>
</calcChain>
</file>

<file path=xl/sharedStrings.xml><?xml version="1.0" encoding="utf-8"?>
<sst xmlns="http://schemas.openxmlformats.org/spreadsheetml/2006/main" count="35" uniqueCount="35">
  <si>
    <t>Dotacje udzielone w 2018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</si>
  <si>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</si>
  <si>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</si>
  <si>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</si>
  <si>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</si>
  <si>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</si>
  <si>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</si>
  <si>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</si>
  <si>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</si>
  <si>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</si>
  <si>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</si>
  <si>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</si>
  <si>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</si>
  <si>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</si>
  <si>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</si>
  <si>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</si>
  <si>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</si>
  <si>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</si>
  <si>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Art. 90 ust.1, ust.2b ustawy z dnia 07 września 1991 r. o systemie oświaty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</si>
  <si>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</si>
  <si>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</si>
  <si>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</si>
  <si>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</si>
  <si>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</si>
  <si>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</si>
  <si>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i rekreacji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</si>
  <si>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</si>
  <si>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</si>
  <si>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</si>
  <si>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</si>
  <si>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</si>
  <si>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</si>
  <si>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</si>
  <si>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</si>
  <si>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3 do Uchwały Nr ………………………. Rady Miejskiej w Sieradzu z dnia 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</si>
</sst>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 applyAlignment="1">
      <alignment horizontal="right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topLeftCell="A40" workbookViewId="0">
      <selection activeCell="E56" sqref="E56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2" customFormat="1" ht="12" customHeight="1" x14ac:dyDescent="0.25">
      <c r="A1" s="1" t="s">
        <v>34</v>
      </c>
      <c r="B1" s="1"/>
      <c r="C1" s="1"/>
      <c r="D1" s="1"/>
      <c r="E1" s="1"/>
    </row>
    <row r="2" spans="1:5" s="4" customFormat="1" ht="27.75" customHeight="1" x14ac:dyDescent="0.2">
      <c r="A2" s="3" t="s">
        <v>0</v>
      </c>
      <c r="B2" s="3"/>
      <c r="C2" s="3"/>
      <c r="D2" s="3"/>
      <c r="E2" s="3"/>
    </row>
    <row r="3" spans="1:5" s="4" customFormat="1" ht="17.25" customHeight="1" x14ac:dyDescent="0.2">
      <c r="A3" s="5" t="s">
        <v>1</v>
      </c>
      <c r="B3" s="6" t="s">
        <v>2</v>
      </c>
      <c r="C3" s="7" t="s">
        <v>3</v>
      </c>
      <c r="D3" s="8"/>
      <c r="E3" s="9"/>
    </row>
    <row r="4" spans="1:5" s="4" customFormat="1" ht="18.75" customHeight="1" x14ac:dyDescent="0.2">
      <c r="A4" s="5" t="s">
        <v>4</v>
      </c>
      <c r="B4" s="6"/>
      <c r="C4" s="5" t="s">
        <v>5</v>
      </c>
      <c r="D4" s="10" t="s">
        <v>6</v>
      </c>
      <c r="E4" s="5" t="s">
        <v>7</v>
      </c>
    </row>
    <row r="5" spans="1:5" s="4" customFormat="1" ht="20.25" x14ac:dyDescent="0.2">
      <c r="A5" s="11" t="s">
        <v>8</v>
      </c>
      <c r="B5" s="11"/>
      <c r="C5" s="11"/>
      <c r="D5" s="11"/>
      <c r="E5" s="11"/>
    </row>
    <row r="6" spans="1:5" s="4" customFormat="1" ht="18.75" customHeight="1" x14ac:dyDescent="0.2">
      <c r="A6" s="12" t="s">
        <v>9</v>
      </c>
      <c r="B6" s="12"/>
      <c r="C6" s="12"/>
      <c r="D6" s="12"/>
      <c r="E6" s="12"/>
    </row>
    <row r="7" spans="1:5" s="4" customFormat="1" ht="19.5" customHeight="1" x14ac:dyDescent="0.2">
      <c r="A7" s="13">
        <v>600</v>
      </c>
      <c r="B7" s="14" t="s">
        <v>10</v>
      </c>
      <c r="C7" s="15"/>
      <c r="D7" s="16"/>
      <c r="E7" s="17">
        <v>1740000</v>
      </c>
    </row>
    <row r="8" spans="1:5" s="4" customFormat="1" ht="15.75" customHeight="1" x14ac:dyDescent="0.2">
      <c r="A8" s="13">
        <v>60016</v>
      </c>
      <c r="B8" s="18"/>
      <c r="C8" s="19"/>
      <c r="D8" s="20"/>
      <c r="E8" s="21"/>
    </row>
    <row r="9" spans="1:5" s="4" customFormat="1" ht="31.5" customHeight="1" x14ac:dyDescent="0.2">
      <c r="A9" s="12" t="s">
        <v>11</v>
      </c>
      <c r="B9" s="12"/>
      <c r="C9" s="12"/>
      <c r="D9" s="12"/>
      <c r="E9" s="12"/>
    </row>
    <row r="10" spans="1:5" s="4" customFormat="1" ht="15" customHeight="1" x14ac:dyDescent="0.2">
      <c r="A10" s="13">
        <v>921</v>
      </c>
      <c r="B10" s="22" t="s">
        <v>12</v>
      </c>
      <c r="C10" s="15">
        <v>1300000</v>
      </c>
      <c r="D10" s="16"/>
      <c r="E10" s="17"/>
    </row>
    <row r="11" spans="1:5" s="4" customFormat="1" ht="15" customHeight="1" x14ac:dyDescent="0.2">
      <c r="A11" s="13">
        <v>92113</v>
      </c>
      <c r="B11" s="22"/>
      <c r="C11" s="19"/>
      <c r="D11" s="20"/>
      <c r="E11" s="21"/>
    </row>
    <row r="12" spans="1:5" s="4" customFormat="1" ht="15" customHeight="1" x14ac:dyDescent="0.2">
      <c r="A12" s="13">
        <v>921</v>
      </c>
      <c r="B12" s="22" t="s">
        <v>13</v>
      </c>
      <c r="C12" s="15">
        <v>710000</v>
      </c>
      <c r="D12" s="22"/>
      <c r="E12" s="15">
        <v>40000</v>
      </c>
    </row>
    <row r="13" spans="1:5" s="4" customFormat="1" ht="15" customHeight="1" x14ac:dyDescent="0.2">
      <c r="A13" s="13">
        <v>92116</v>
      </c>
      <c r="B13" s="22"/>
      <c r="C13" s="19"/>
      <c r="D13" s="22"/>
      <c r="E13" s="19"/>
    </row>
    <row r="14" spans="1:5" s="4" customFormat="1" ht="23.25" customHeight="1" x14ac:dyDescent="0.2">
      <c r="A14" s="23" t="s">
        <v>14</v>
      </c>
      <c r="B14" s="24"/>
      <c r="C14" s="25">
        <f>SUM(C10:C13)</f>
        <v>2010000</v>
      </c>
      <c r="D14" s="25">
        <f>SUM(D10:D13)</f>
        <v>0</v>
      </c>
      <c r="E14" s="25">
        <f>SUM(E7+E12)</f>
        <v>1780000</v>
      </c>
    </row>
    <row r="15" spans="1:5" s="4" customFormat="1" ht="23.25" customHeight="1" x14ac:dyDescent="0.2">
      <c r="A15" s="26" t="s">
        <v>15</v>
      </c>
      <c r="B15" s="26"/>
      <c r="C15" s="26"/>
      <c r="D15" s="26"/>
      <c r="E15" s="26"/>
    </row>
    <row r="16" spans="1:5" s="4" customFormat="1" ht="21" customHeight="1" x14ac:dyDescent="0.2">
      <c r="A16" s="27" t="s">
        <v>16</v>
      </c>
      <c r="B16" s="28"/>
      <c r="C16" s="28"/>
      <c r="D16" s="28"/>
      <c r="E16" s="28"/>
    </row>
    <row r="17" spans="1:5" s="4" customFormat="1" ht="17.25" customHeight="1" x14ac:dyDescent="0.2">
      <c r="A17" s="13">
        <v>801</v>
      </c>
      <c r="B17" s="29" t="s">
        <v>17</v>
      </c>
      <c r="C17" s="17">
        <v>660000</v>
      </c>
      <c r="D17" s="15"/>
      <c r="E17" s="17"/>
    </row>
    <row r="18" spans="1:5" s="4" customFormat="1" ht="17.25" customHeight="1" x14ac:dyDescent="0.2">
      <c r="A18" s="13">
        <v>80101</v>
      </c>
      <c r="B18" s="30"/>
      <c r="C18" s="31"/>
      <c r="D18" s="32"/>
      <c r="E18" s="31"/>
    </row>
    <row r="19" spans="1:5" s="4" customFormat="1" ht="17.25" customHeight="1" x14ac:dyDescent="0.2">
      <c r="A19" s="13">
        <v>80110</v>
      </c>
      <c r="B19" s="33"/>
      <c r="C19" s="34">
        <v>186000</v>
      </c>
      <c r="D19" s="35"/>
      <c r="E19" s="36"/>
    </row>
    <row r="20" spans="1:5" s="4" customFormat="1" ht="27.75" customHeight="1" x14ac:dyDescent="0.2">
      <c r="A20" s="27" t="s">
        <v>18</v>
      </c>
      <c r="B20" s="28"/>
      <c r="C20" s="28"/>
      <c r="D20" s="28"/>
      <c r="E20" s="28"/>
    </row>
    <row r="21" spans="1:5" s="4" customFormat="1" ht="12" customHeight="1" x14ac:dyDescent="0.2">
      <c r="A21" s="13">
        <v>801</v>
      </c>
      <c r="B21" s="22" t="s">
        <v>19</v>
      </c>
      <c r="C21" s="15">
        <v>3200400</v>
      </c>
      <c r="D21" s="22"/>
      <c r="E21" s="15"/>
    </row>
    <row r="22" spans="1:5" s="4" customFormat="1" ht="12" customHeight="1" x14ac:dyDescent="0.2">
      <c r="A22" s="13">
        <v>80104</v>
      </c>
      <c r="B22" s="22"/>
      <c r="C22" s="19"/>
      <c r="D22" s="22"/>
      <c r="E22" s="19"/>
    </row>
    <row r="23" spans="1:5" s="4" customFormat="1" ht="18" customHeight="1" x14ac:dyDescent="0.2">
      <c r="A23" s="13">
        <v>80149</v>
      </c>
      <c r="B23" s="37"/>
      <c r="C23" s="38">
        <v>1332927</v>
      </c>
      <c r="D23" s="39"/>
      <c r="E23" s="40"/>
    </row>
    <row r="24" spans="1:5" s="4" customFormat="1" ht="31.5" customHeight="1" x14ac:dyDescent="0.2">
      <c r="A24" s="27" t="s">
        <v>20</v>
      </c>
      <c r="B24" s="28"/>
      <c r="C24" s="28"/>
      <c r="D24" s="28"/>
      <c r="E24" s="28"/>
    </row>
    <row r="25" spans="1:5" s="4" customFormat="1" ht="14.25" customHeight="1" x14ac:dyDescent="0.2">
      <c r="A25" s="13">
        <v>630</v>
      </c>
      <c r="B25" s="41" t="s">
        <v>21</v>
      </c>
      <c r="C25" s="15"/>
      <c r="D25" s="15"/>
      <c r="E25" s="15">
        <v>50000</v>
      </c>
    </row>
    <row r="26" spans="1:5" s="4" customFormat="1" ht="14.25" customHeight="1" x14ac:dyDescent="0.2">
      <c r="A26" s="13">
        <v>63003</v>
      </c>
      <c r="B26" s="19"/>
      <c r="C26" s="19"/>
      <c r="D26" s="15"/>
      <c r="E26" s="19"/>
    </row>
    <row r="27" spans="1:5" s="4" customFormat="1" ht="14.25" customHeight="1" x14ac:dyDescent="0.2">
      <c r="A27" s="13">
        <v>851</v>
      </c>
      <c r="B27" s="41" t="s">
        <v>22</v>
      </c>
      <c r="C27" s="15"/>
      <c r="D27" s="15"/>
      <c r="E27" s="15">
        <v>310000</v>
      </c>
    </row>
    <row r="28" spans="1:5" s="4" customFormat="1" ht="12.75" customHeight="1" x14ac:dyDescent="0.2">
      <c r="A28" s="13">
        <v>85154</v>
      </c>
      <c r="B28" s="19"/>
      <c r="C28" s="19"/>
      <c r="D28" s="15"/>
      <c r="E28" s="19"/>
    </row>
    <row r="29" spans="1:5" s="4" customFormat="1" ht="18.75" customHeight="1" x14ac:dyDescent="0.2">
      <c r="A29" s="13">
        <v>852</v>
      </c>
      <c r="B29" s="14" t="s">
        <v>23</v>
      </c>
      <c r="C29" s="16"/>
      <c r="D29" s="16"/>
      <c r="E29" s="17">
        <v>351500</v>
      </c>
    </row>
    <row r="30" spans="1:5" s="4" customFormat="1" ht="16.5" customHeight="1" x14ac:dyDescent="0.2">
      <c r="A30" s="13">
        <v>85228</v>
      </c>
      <c r="B30" s="18"/>
      <c r="C30" s="20"/>
      <c r="D30" s="20"/>
      <c r="E30" s="21"/>
    </row>
    <row r="31" spans="1:5" s="4" customFormat="1" ht="15.75" customHeight="1" x14ac:dyDescent="0.2">
      <c r="A31" s="13">
        <v>921</v>
      </c>
      <c r="B31" s="42" t="s">
        <v>24</v>
      </c>
      <c r="C31" s="15"/>
      <c r="D31" s="15"/>
      <c r="E31" s="15">
        <v>200000</v>
      </c>
    </row>
    <row r="32" spans="1:5" s="4" customFormat="1" ht="15.75" customHeight="1" x14ac:dyDescent="0.2">
      <c r="A32" s="13">
        <v>92105</v>
      </c>
      <c r="B32" s="42"/>
      <c r="C32" s="19"/>
      <c r="D32" s="19"/>
      <c r="E32" s="19"/>
    </row>
    <row r="33" spans="1:5" s="4" customFormat="1" ht="16.5" customHeight="1" x14ac:dyDescent="0.2">
      <c r="A33" s="13">
        <v>926</v>
      </c>
      <c r="B33" s="41" t="s">
        <v>25</v>
      </c>
      <c r="C33" s="15"/>
      <c r="D33" s="43"/>
      <c r="E33" s="15">
        <v>600000</v>
      </c>
    </row>
    <row r="34" spans="1:5" s="4" customFormat="1" ht="16.5" customHeight="1" x14ac:dyDescent="0.2">
      <c r="A34" s="13">
        <v>92605</v>
      </c>
      <c r="B34" s="44"/>
      <c r="C34" s="19"/>
      <c r="D34" s="45"/>
      <c r="E34" s="19"/>
    </row>
    <row r="35" spans="1:5" s="4" customFormat="1" ht="19.5" customHeight="1" x14ac:dyDescent="0.2">
      <c r="A35" s="27" t="s">
        <v>26</v>
      </c>
      <c r="B35" s="46"/>
      <c r="C35" s="46"/>
      <c r="D35" s="46"/>
      <c r="E35" s="46"/>
    </row>
    <row r="36" spans="1:5" s="4" customFormat="1" ht="19.5" customHeight="1" x14ac:dyDescent="0.2">
      <c r="A36" s="13">
        <v>921</v>
      </c>
      <c r="B36" s="42" t="s">
        <v>27</v>
      </c>
      <c r="C36" s="15"/>
      <c r="D36" s="22"/>
      <c r="E36" s="15">
        <v>300000</v>
      </c>
    </row>
    <row r="37" spans="1:5" s="4" customFormat="1" ht="29.25" customHeight="1" x14ac:dyDescent="0.2">
      <c r="A37" s="13">
        <v>92120</v>
      </c>
      <c r="B37" s="42"/>
      <c r="C37" s="19"/>
      <c r="D37" s="22"/>
      <c r="E37" s="19"/>
    </row>
    <row r="38" spans="1:5" s="4" customFormat="1" ht="15.75" x14ac:dyDescent="0.2">
      <c r="A38" s="27" t="s">
        <v>28</v>
      </c>
      <c r="B38" s="28"/>
      <c r="C38" s="28"/>
      <c r="D38" s="28"/>
      <c r="E38" s="28"/>
    </row>
    <row r="39" spans="1:5" s="4" customFormat="1" ht="25.5" customHeight="1" x14ac:dyDescent="0.2">
      <c r="A39" s="13">
        <v>900</v>
      </c>
      <c r="B39" s="42" t="s">
        <v>29</v>
      </c>
      <c r="C39" s="17"/>
      <c r="D39" s="15"/>
      <c r="E39" s="17">
        <v>50000</v>
      </c>
    </row>
    <row r="40" spans="1:5" s="4" customFormat="1" ht="25.5" customHeight="1" x14ac:dyDescent="0.2">
      <c r="A40" s="13">
        <v>90001</v>
      </c>
      <c r="B40" s="42"/>
      <c r="C40" s="20"/>
      <c r="D40" s="19"/>
      <c r="E40" s="20"/>
    </row>
    <row r="41" spans="1:5" s="4" customFormat="1" ht="23.25" customHeight="1" x14ac:dyDescent="0.2">
      <c r="A41" s="47">
        <v>900</v>
      </c>
      <c r="B41" s="14" t="s">
        <v>30</v>
      </c>
      <c r="C41" s="48"/>
      <c r="D41" s="48"/>
      <c r="E41" s="17">
        <v>1074076.26</v>
      </c>
    </row>
    <row r="42" spans="1:5" s="4" customFormat="1" ht="27" customHeight="1" x14ac:dyDescent="0.2">
      <c r="A42" s="49">
        <v>90005</v>
      </c>
      <c r="B42" s="50"/>
      <c r="C42" s="51"/>
      <c r="D42" s="51"/>
      <c r="E42" s="52"/>
    </row>
    <row r="43" spans="1:5" s="4" customFormat="1" ht="25.5" customHeight="1" x14ac:dyDescent="0.2">
      <c r="A43" s="13">
        <v>900</v>
      </c>
      <c r="B43" s="42" t="s">
        <v>31</v>
      </c>
      <c r="C43" s="17"/>
      <c r="D43" s="15"/>
      <c r="E43" s="17">
        <v>50000</v>
      </c>
    </row>
    <row r="44" spans="1:5" s="4" customFormat="1" ht="25.5" customHeight="1" x14ac:dyDescent="0.2">
      <c r="A44" s="13">
        <v>90002</v>
      </c>
      <c r="B44" s="42"/>
      <c r="C44" s="20"/>
      <c r="D44" s="19"/>
      <c r="E44" s="20"/>
    </row>
    <row r="45" spans="1:5" s="4" customFormat="1" ht="20.25" customHeight="1" x14ac:dyDescent="0.2">
      <c r="A45" s="53" t="s">
        <v>32</v>
      </c>
      <c r="B45" s="54"/>
      <c r="C45" s="55">
        <f>SUM(C17+C19+C21+C25+C27+C29+C31+C33+C36+C43+C23)</f>
        <v>5379327</v>
      </c>
      <c r="D45" s="55">
        <f>SUM(D17+D19+D21+D27+D29+D31+D33+D36+D43)</f>
        <v>0</v>
      </c>
      <c r="E45" s="55">
        <f>SUM(E25+E27+E29+E31+E33+E36+E39+E41+E43)</f>
        <v>2985576.26</v>
      </c>
    </row>
    <row r="46" spans="1:5" s="57" customFormat="1" ht="15.75" x14ac:dyDescent="0.25">
      <c r="A46" s="56" t="s">
        <v>33</v>
      </c>
      <c r="B46" s="56"/>
      <c r="C46" s="25">
        <f>SUM(C14+C45)</f>
        <v>7389327</v>
      </c>
      <c r="D46" s="25">
        <f>SUM(D14+D45)</f>
        <v>0</v>
      </c>
      <c r="E46" s="25">
        <f>SUM(E14+E45)</f>
        <v>4765576.26</v>
      </c>
    </row>
    <row r="49" spans="5:5" x14ac:dyDescent="0.25">
      <c r="E49" s="58"/>
    </row>
  </sheetData>
  <mergeCells count="72">
    <mergeCell ref="B43:B44"/>
    <mergeCell ref="C43:C44"/>
    <mergeCell ref="D43:D44"/>
    <mergeCell ref="E43:E44"/>
    <mergeCell ref="A45:B45"/>
    <mergeCell ref="A46:B46"/>
    <mergeCell ref="B39:B40"/>
    <mergeCell ref="C39:C40"/>
    <mergeCell ref="D39:D40"/>
    <mergeCell ref="E39:E40"/>
    <mergeCell ref="B41:B42"/>
    <mergeCell ref="C41:C42"/>
    <mergeCell ref="D41:D42"/>
    <mergeCell ref="E41:E42"/>
    <mergeCell ref="A35:E35"/>
    <mergeCell ref="B36:B37"/>
    <mergeCell ref="C36:C37"/>
    <mergeCell ref="D36:D37"/>
    <mergeCell ref="E36:E37"/>
    <mergeCell ref="A38:E38"/>
    <mergeCell ref="B31:B32"/>
    <mergeCell ref="C31:C32"/>
    <mergeCell ref="D31:D32"/>
    <mergeCell ref="E31:E32"/>
    <mergeCell ref="B33:B34"/>
    <mergeCell ref="C33:C34"/>
    <mergeCell ref="D33:D34"/>
    <mergeCell ref="E33:E34"/>
    <mergeCell ref="B27:B28"/>
    <mergeCell ref="C27:C28"/>
    <mergeCell ref="D27:D28"/>
    <mergeCell ref="E27:E28"/>
    <mergeCell ref="B29:B30"/>
    <mergeCell ref="C29:C30"/>
    <mergeCell ref="D29:D30"/>
    <mergeCell ref="E29:E30"/>
    <mergeCell ref="B21:B23"/>
    <mergeCell ref="C21:C22"/>
    <mergeCell ref="D21:D22"/>
    <mergeCell ref="E21:E22"/>
    <mergeCell ref="A24:E24"/>
    <mergeCell ref="B25:B26"/>
    <mergeCell ref="C25:C26"/>
    <mergeCell ref="D25:D26"/>
    <mergeCell ref="E25:E26"/>
    <mergeCell ref="A16:E16"/>
    <mergeCell ref="B17:B19"/>
    <mergeCell ref="C17:C18"/>
    <mergeCell ref="D17:D18"/>
    <mergeCell ref="E17:E18"/>
    <mergeCell ref="A20:E20"/>
    <mergeCell ref="B12:B13"/>
    <mergeCell ref="C12:C13"/>
    <mergeCell ref="D12:D13"/>
    <mergeCell ref="E12:E13"/>
    <mergeCell ref="A14:B14"/>
    <mergeCell ref="A15:E15"/>
    <mergeCell ref="B7:B8"/>
    <mergeCell ref="C7:C8"/>
    <mergeCell ref="D7:D8"/>
    <mergeCell ref="E7:E8"/>
    <mergeCell ref="A9:E9"/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</mergeCells>
  <pageMargins left="0.31496062992125984" right="0.31496062992125984" top="0.55118110236220474" bottom="0.55118110236220474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zal 3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2018-01-10T12:32:39Z</cp:lastPrinted>
  <dcterms:created xsi:type="dcterms:W3CDTF">2018-01-10T12:18:20Z</dcterms:created>
  <dcterms:modified xsi:type="dcterms:W3CDTF">2018-01-10T12:50:15Z</dcterms:modified>
</cp:coreProperties>
</file>