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235" windowHeight="6855" activeTab="1"/>
  </bookViews>
  <sheets>
    <sheet name="zał 4" sheetId="1" r:id="rId1"/>
    <sheet name="zał 5" sheetId="2" r:id="rId2"/>
    <sheet name="zał 3" sheetId="3" r:id="rId3"/>
    <sheet name="Arkusz1" sheetId="4" r:id="rId4"/>
  </sheets>
  <calcPr calcId="145621"/>
</workbook>
</file>

<file path=xl/calcChain.xml><?xml version="1.0" encoding="utf-8"?>
<calcChain xmlns="http://schemas.openxmlformats.org/spreadsheetml/2006/main">
  <c r="E46" i="1" l="1"/>
  <c r="D47" i="1"/>
  <c r="C47" i="1"/>
  <c r="D46" i="1"/>
  <c r="C46" i="1"/>
  <c r="E11" i="1"/>
  <c r="D11" i="1"/>
  <c r="C11" i="1"/>
  <c r="E47" i="1" l="1"/>
</calcChain>
</file>

<file path=xl/sharedStrings.xml><?xml version="1.0" encoding="utf-8"?>
<sst xmlns="http://schemas.openxmlformats.org/spreadsheetml/2006/main" count="216" uniqueCount="153">
  <si>
    <t>Dotacje udzielone w 2015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</si>
  <si>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</si>
  <si>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</si>
  <si>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</si>
  <si>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</si>
  <si>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</si>
  <si>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</si>
  <si>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</si>
  <si>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</si>
  <si>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</si>
  <si>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</si>
  <si>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</si>
  <si>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</si>
  <si>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</si>
  <si>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</si>
  <si>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</si>
  <si>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</si>
  <si>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</si>
  <si>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</si>
  <si>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</si>
  <si>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</si>
  <si>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</si>
  <si>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</si>
  <si>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zakresu: -terapii i rehabilitacji osób uzależnionych od alkoholu,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</si>
  <si>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</si>
  <si>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</si>
  <si>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</si>
  <si>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</si>
  <si>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</si>
  <si>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</si>
  <si>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</si>
  <si>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</si>
  <si>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</si>
  <si>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</si>
  <si>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Plan
 dochodów rachunków dochodów jednostek, o których mowa w art.223 ust.1 oraz wydatków nimi finansowanych na 2015 rok</t>
  </si>
  <si>
    <t>Rozdz.</t>
  </si>
  <si>
    <t>Nazwa jednostki</t>
  </si>
  <si>
    <t>Dochody</t>
  </si>
  <si>
    <t>Wydatki</t>
  </si>
  <si>
    <t xml:space="preserve"> Szkoła Podstawowa Nr  1</t>
  </si>
  <si>
    <t>Szkoła Podstawowa nr 9</t>
  </si>
  <si>
    <t>Szkoła Podstawowa nr 10</t>
  </si>
  <si>
    <t>Razem rozdział 80101</t>
  </si>
  <si>
    <t>Gimnazjum nr 2</t>
  </si>
  <si>
    <t>Gimnazjum nr 3</t>
  </si>
  <si>
    <t>Razem rozdział 80110</t>
  </si>
  <si>
    <t>Przedszkole Nr 1</t>
  </si>
  <si>
    <t>Przedszkole Nr 2</t>
  </si>
  <si>
    <t>Przedszkole Nr 3</t>
  </si>
  <si>
    <t>Przedszkole Nr 4</t>
  </si>
  <si>
    <t>Przedszkole Nr 5</t>
  </si>
  <si>
    <t>Przedszkole Nr 6</t>
  </si>
  <si>
    <t>Przedszkole Nr 15</t>
  </si>
  <si>
    <t xml:space="preserve"> Szkoła Podstawowa Nr  4</t>
  </si>
  <si>
    <t xml:space="preserve"> Szkoła Podstawowa  Nr  6</t>
  </si>
  <si>
    <t xml:space="preserve"> Szkoła Podstawowa Integracyjna Nr 8</t>
  </si>
  <si>
    <t xml:space="preserve"> Szkoła Podstawowa  Nr  9</t>
  </si>
  <si>
    <t xml:space="preserve"> Szkoła Podstawowa Nr  10</t>
  </si>
  <si>
    <t xml:space="preserve"> Gimnazjum nr 2</t>
  </si>
  <si>
    <t xml:space="preserve"> Gimnazjum nr 3</t>
  </si>
  <si>
    <t>Razem rozdział 80148</t>
  </si>
  <si>
    <t>Razem dział 801</t>
  </si>
  <si>
    <t>Załącznik Nr  5  do uchwały Nr………….  RM w Sieradzu z dnia……….. r.</t>
  </si>
  <si>
    <t>Załącznik Nr 4 do uchwały RM w Sieradzu Nr ……………….. z dnia ………….. 2015 r.</t>
  </si>
  <si>
    <t>Treść</t>
  </si>
  <si>
    <t>Przed zmianą</t>
  </si>
  <si>
    <t>Zmiana</t>
  </si>
  <si>
    <t>Po zmianie</t>
  </si>
  <si>
    <t>600</t>
  </si>
  <si>
    <t>Transport i łączność</t>
  </si>
  <si>
    <t>4 125 544,94</t>
  </si>
  <si>
    <t>50 000,00</t>
  </si>
  <si>
    <t>4 175 544,94</t>
  </si>
  <si>
    <t>60016</t>
  </si>
  <si>
    <t>Drogi publiczne gminne</t>
  </si>
  <si>
    <t>2 070 000,00</t>
  </si>
  <si>
    <t>2 120 000,00</t>
  </si>
  <si>
    <t>6050</t>
  </si>
  <si>
    <t>Wydatki inwestycyjne jednostek budżetowych</t>
  </si>
  <si>
    <t>Dokumentacja projektowa dróg miejskich</t>
  </si>
  <si>
    <t>0,00</t>
  </si>
  <si>
    <t>700</t>
  </si>
  <si>
    <t>Gospodarka mieszkaniowa</t>
  </si>
  <si>
    <t>2 050 000,00</t>
  </si>
  <si>
    <t>- 900 000,00</t>
  </si>
  <si>
    <t>1 150 000,00</t>
  </si>
  <si>
    <t>70004</t>
  </si>
  <si>
    <t>Różne jednostki obsługi gospodarki mieszkaniowej</t>
  </si>
  <si>
    <t>1 000 000,00</t>
  </si>
  <si>
    <t>100 000,00</t>
  </si>
  <si>
    <t>Modernizacja (w tym termomodernizacja)  budynku przy ul.Wojska Polskiego 73</t>
  </si>
  <si>
    <t>754</t>
  </si>
  <si>
    <t>Bezpieczeństwo publiczne i ochrona przeciwpożarowa</t>
  </si>
  <si>
    <t>30 000,00</t>
  </si>
  <si>
    <t>15 000,00</t>
  </si>
  <si>
    <t>45 000,00</t>
  </si>
  <si>
    <t>75416</t>
  </si>
  <si>
    <t>Straż gminna (miejska)</t>
  </si>
  <si>
    <t>6060</t>
  </si>
  <si>
    <t>Wydatki na zakupy inwestycyjne jednostek budżetowych</t>
  </si>
  <si>
    <t>Zakupy inwestycyjne</t>
  </si>
  <si>
    <t>852</t>
  </si>
  <si>
    <t>Pomoc społeczna</t>
  </si>
  <si>
    <t>53 000,00</t>
  </si>
  <si>
    <t>85219</t>
  </si>
  <si>
    <t>Ośrodki pomocy społecznej</t>
  </si>
  <si>
    <t>35 000,00</t>
  </si>
  <si>
    <t>- 5 054,70</t>
  </si>
  <si>
    <t>29 945,30</t>
  </si>
  <si>
    <t>Położenie kostki brukowej na chodnikach wokól budynku MOPS</t>
  </si>
  <si>
    <t>18 000,00</t>
  </si>
  <si>
    <t>5 054,70</t>
  </si>
  <si>
    <t>23 054,70</t>
  </si>
  <si>
    <t>900</t>
  </si>
  <si>
    <t>Gospodarka komunalna i ochrona środowiska</t>
  </si>
  <si>
    <t>3 196 954,00</t>
  </si>
  <si>
    <t>862 000,00</t>
  </si>
  <si>
    <t>4 058 954,00</t>
  </si>
  <si>
    <t>90001</t>
  </si>
  <si>
    <t>Gospodarka ściekowa i ochrona wód</t>
  </si>
  <si>
    <t>404 954,00</t>
  </si>
  <si>
    <t>850 000,00</t>
  </si>
  <si>
    <t>1 254 954,00</t>
  </si>
  <si>
    <t>6010</t>
  </si>
  <si>
    <t>Wydatki na zakup i objęcie akcji, wniesienie wkładów do spółek prawa handlowego oraz na uzupełnienie funduszy statutowych banków państwowych i innych instytucji finansowych</t>
  </si>
  <si>
    <t>Zakup udziałów w spółce</t>
  </si>
  <si>
    <t>90002</t>
  </si>
  <si>
    <t>Gospodarka odpadami</t>
  </si>
  <si>
    <t>25 000,00</t>
  </si>
  <si>
    <t>12 000,00</t>
  </si>
  <si>
    <t>37 000,00</t>
  </si>
  <si>
    <t>6230</t>
  </si>
  <si>
    <t>Dotacje celowe z budżetu na finansowanie lub dofinansowanie kosztów realizacji inwestycji i zakupów inwestycyjnych jednostek nie zaliczanych do sektora finansów publicznych</t>
  </si>
  <si>
    <t>Dotacja inwestycyjna</t>
  </si>
  <si>
    <t>926</t>
  </si>
  <si>
    <t>Kultura fizyczna</t>
  </si>
  <si>
    <t>190 000,00</t>
  </si>
  <si>
    <t>- 10 100,00</t>
  </si>
  <si>
    <t>179 900,00</t>
  </si>
  <si>
    <t>92604</t>
  </si>
  <si>
    <t>Instytucje kultury fizycznej</t>
  </si>
  <si>
    <t>90 000,00</t>
  </si>
  <si>
    <t>79 900,00</t>
  </si>
  <si>
    <t>Budowa ogrodzenia wokół MOSiR w Sieradzu</t>
  </si>
  <si>
    <t>39 900,00</t>
  </si>
  <si>
    <t>Razem</t>
  </si>
  <si>
    <t>13 815 150,94</t>
  </si>
  <si>
    <t>16 900,00</t>
  </si>
  <si>
    <t>13 832 050,94</t>
  </si>
  <si>
    <t>Załącznik Nr 3 do uchwały Nr………….  RM w Sieradzu z dnia……….. r.</t>
  </si>
  <si>
    <t>Zmiany w wydatkach majątkowych na 2015 rok</t>
  </si>
  <si>
    <t>Rozdz</t>
  </si>
  <si>
    <t>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</si>
</sst>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109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9" fillId="0" borderId="6" xfId="0" applyNumberFormat="1" applyFont="1" applyFill="1" applyBorder="1" applyAlignment="1">
      <alignment vertical="center"/>
    </xf>
    <xf numFmtId="0" fontId="3" fillId="0" borderId="0" xfId="0" applyFont="1" applyFill="1"/>
    <xf numFmtId="4" fontId="0" fillId="0" borderId="0" xfId="0" applyNumberFormat="1"/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vertical="center"/>
    </xf>
    <xf numFmtId="4" fontId="13" fillId="0" borderId="0" xfId="1" applyNumberFormat="1" applyFont="1" applyBorder="1" applyAlignment="1">
      <alignment horizontal="right" vertical="center"/>
    </xf>
    <xf numFmtId="0" fontId="12" fillId="0" borderId="6" xfId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0" fontId="12" fillId="0" borderId="6" xfId="1" applyFont="1" applyBorder="1" applyAlignment="1">
      <alignment vertical="center"/>
    </xf>
    <xf numFmtId="0" fontId="12" fillId="0" borderId="7" xfId="1" applyFont="1" applyBorder="1" applyAlignment="1">
      <alignment horizontal="left" vertical="center"/>
    </xf>
    <xf numFmtId="4" fontId="12" fillId="0" borderId="1" xfId="1" applyNumberFormat="1" applyFont="1" applyFill="1" applyBorder="1" applyAlignment="1">
      <alignment horizontal="right" vertical="center"/>
    </xf>
    <xf numFmtId="4" fontId="12" fillId="0" borderId="8" xfId="1" applyNumberFormat="1" applyFont="1" applyFill="1" applyBorder="1" applyAlignment="1">
      <alignment horizontal="right" vertical="center"/>
    </xf>
    <xf numFmtId="4" fontId="13" fillId="0" borderId="9" xfId="1" applyNumberFormat="1" applyFont="1" applyFill="1" applyBorder="1" applyAlignment="1">
      <alignment horizontal="right" vertical="center"/>
    </xf>
    <xf numFmtId="4" fontId="12" fillId="0" borderId="7" xfId="1" applyNumberFormat="1" applyFont="1" applyFill="1" applyBorder="1" applyAlignment="1">
      <alignment horizontal="right" vertical="center"/>
    </xf>
    <xf numFmtId="4" fontId="12" fillId="0" borderId="6" xfId="1" applyNumberFormat="1" applyFont="1" applyFill="1" applyBorder="1" applyAlignment="1">
      <alignment horizontal="right" vertical="center"/>
    </xf>
    <xf numFmtId="4" fontId="13" fillId="0" borderId="9" xfId="1" applyNumberFormat="1" applyFont="1" applyFill="1" applyBorder="1" applyAlignment="1">
      <alignment vertical="center"/>
    </xf>
    <xf numFmtId="4" fontId="13" fillId="0" borderId="10" xfId="1" applyNumberFormat="1" applyFont="1" applyFill="1" applyBorder="1" applyAlignment="1">
      <alignment horizontal="right" vertical="center"/>
    </xf>
    <xf numFmtId="4" fontId="12" fillId="0" borderId="19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3" fontId="13" fillId="0" borderId="14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11" fillId="0" borderId="15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10" fillId="0" borderId="17" xfId="1" applyBorder="1" applyAlignment="1">
      <alignment horizontal="center" vertical="center"/>
    </xf>
    <xf numFmtId="0" fontId="10" fillId="0" borderId="18" xfId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10" fillId="0" borderId="19" xfId="1" applyBorder="1" applyAlignment="1">
      <alignment horizontal="center" vertical="center"/>
    </xf>
    <xf numFmtId="0" fontId="13" fillId="0" borderId="11" xfId="1" applyFont="1" applyBorder="1" applyAlignment="1">
      <alignment vertical="center" wrapText="1"/>
    </xf>
    <xf numFmtId="0" fontId="13" fillId="0" borderId="12" xfId="1" applyFont="1" applyBorder="1" applyAlignment="1">
      <alignment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left" vertical="center"/>
    </xf>
    <xf numFmtId="0" fontId="13" fillId="0" borderId="12" xfId="1" applyFont="1" applyBorder="1" applyAlignment="1">
      <alignment horizontal="left" vertical="center"/>
    </xf>
    <xf numFmtId="0" fontId="13" fillId="0" borderId="8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0" fillId="0" borderId="8" xfId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left"/>
      <protection locked="0"/>
    </xf>
    <xf numFmtId="49" fontId="15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15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15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1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14" fillId="0" borderId="20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NumberFormat="1" applyFont="1" applyFill="1" applyBorder="1" applyAlignment="1" applyProtection="1">
      <alignment horizontal="right" vertical="center"/>
      <protection locked="0"/>
    </xf>
    <xf numFmtId="49" fontId="16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Fill="1" applyBorder="1" applyAlignment="1" applyProtection="1">
      <alignment horizontal="right" vertical="center" wrapText="1"/>
      <protection locked="0"/>
    </xf>
    <xf numFmtId="49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B39" sqref="B39:B40"/>
    </sheetView>
  </sheetViews>
  <sheetFormatPr defaultRowHeight="15" x14ac:dyDescent="0.25"/>
  <cols>
    <col min="2" max="2" width="75.7109375" customWidth="1"/>
    <col min="3" max="3" width="14.5703125" customWidth="1"/>
    <col min="4" max="4" width="12.85546875" customWidth="1"/>
    <col min="5" max="5" width="15.28515625" customWidth="1"/>
  </cols>
  <sheetData>
    <row r="1" spans="1:5" s="1" customFormat="1" ht="12" customHeight="1" x14ac:dyDescent="0.25">
      <c r="A1" s="65" t="s">
        <v>63</v>
      </c>
      <c r="B1" s="65"/>
      <c r="C1" s="65"/>
      <c r="D1" s="65"/>
      <c r="E1" s="65"/>
    </row>
    <row r="2" spans="1:5" s="2" customFormat="1" ht="29.25" customHeight="1" x14ac:dyDescent="0.2">
      <c r="A2" s="66" t="s">
        <v>0</v>
      </c>
      <c r="B2" s="66"/>
      <c r="C2" s="66"/>
      <c r="D2" s="66"/>
      <c r="E2" s="66"/>
    </row>
    <row r="3" spans="1:5" s="2" customFormat="1" ht="17.25" customHeight="1" x14ac:dyDescent="0.2">
      <c r="A3" s="3" t="s">
        <v>1</v>
      </c>
      <c r="B3" s="67" t="s">
        <v>2</v>
      </c>
      <c r="C3" s="68" t="s">
        <v>3</v>
      </c>
      <c r="D3" s="69"/>
      <c r="E3" s="70"/>
    </row>
    <row r="4" spans="1:5" s="2" customFormat="1" ht="15" customHeight="1" x14ac:dyDescent="0.2">
      <c r="A4" s="3" t="s">
        <v>4</v>
      </c>
      <c r="B4" s="67"/>
      <c r="C4" s="3" t="s">
        <v>5</v>
      </c>
      <c r="D4" s="4" t="s">
        <v>6</v>
      </c>
      <c r="E4" s="3" t="s">
        <v>7</v>
      </c>
    </row>
    <row r="5" spans="1:5" s="2" customFormat="1" ht="20.25" x14ac:dyDescent="0.2">
      <c r="A5" s="71" t="s">
        <v>8</v>
      </c>
      <c r="B5" s="71"/>
      <c r="C5" s="71"/>
      <c r="D5" s="71"/>
      <c r="E5" s="71"/>
    </row>
    <row r="6" spans="1:5" s="2" customFormat="1" ht="18.75" customHeight="1" x14ac:dyDescent="0.2">
      <c r="A6" s="64" t="s">
        <v>9</v>
      </c>
      <c r="B6" s="64"/>
      <c r="C6" s="64"/>
      <c r="D6" s="64"/>
      <c r="E6" s="64"/>
    </row>
    <row r="7" spans="1:5" s="2" customFormat="1" ht="15" customHeight="1" x14ac:dyDescent="0.2">
      <c r="A7" s="5">
        <v>921</v>
      </c>
      <c r="B7" s="46" t="s">
        <v>10</v>
      </c>
      <c r="C7" s="44">
        <v>1175010</v>
      </c>
      <c r="D7" s="49"/>
      <c r="E7" s="42"/>
    </row>
    <row r="8" spans="1:5" s="2" customFormat="1" ht="15" customHeight="1" x14ac:dyDescent="0.2">
      <c r="A8" s="5">
        <v>92113</v>
      </c>
      <c r="B8" s="46"/>
      <c r="C8" s="45"/>
      <c r="D8" s="43"/>
      <c r="E8" s="50"/>
    </row>
    <row r="9" spans="1:5" s="2" customFormat="1" ht="15" customHeight="1" x14ac:dyDescent="0.2">
      <c r="A9" s="5">
        <v>921</v>
      </c>
      <c r="B9" s="46" t="s">
        <v>11</v>
      </c>
      <c r="C9" s="44">
        <v>580000</v>
      </c>
      <c r="D9" s="46"/>
      <c r="E9" s="44"/>
    </row>
    <row r="10" spans="1:5" s="2" customFormat="1" ht="15" customHeight="1" x14ac:dyDescent="0.2">
      <c r="A10" s="5">
        <v>92116</v>
      </c>
      <c r="B10" s="46"/>
      <c r="C10" s="45"/>
      <c r="D10" s="46"/>
      <c r="E10" s="45"/>
    </row>
    <row r="11" spans="1:5" s="2" customFormat="1" ht="15.75" x14ac:dyDescent="0.2">
      <c r="A11" s="58" t="s">
        <v>12</v>
      </c>
      <c r="B11" s="59"/>
      <c r="C11" s="6">
        <f>SUM(C7:C10)</f>
        <v>1755010</v>
      </c>
      <c r="D11" s="6">
        <f>SUM(D7:D10)</f>
        <v>0</v>
      </c>
      <c r="E11" s="6">
        <f>SUM(E7)</f>
        <v>0</v>
      </c>
    </row>
    <row r="12" spans="1:5" s="2" customFormat="1" ht="20.25" x14ac:dyDescent="0.2">
      <c r="A12" s="60" t="s">
        <v>13</v>
      </c>
      <c r="B12" s="60"/>
      <c r="C12" s="60"/>
      <c r="D12" s="60"/>
      <c r="E12" s="60"/>
    </row>
    <row r="13" spans="1:5" s="2" customFormat="1" ht="21" customHeight="1" x14ac:dyDescent="0.2">
      <c r="A13" s="35" t="s">
        <v>14</v>
      </c>
      <c r="B13" s="40"/>
      <c r="C13" s="40"/>
      <c r="D13" s="40"/>
      <c r="E13" s="40"/>
    </row>
    <row r="14" spans="1:5" s="2" customFormat="1" ht="17.25" customHeight="1" x14ac:dyDescent="0.2">
      <c r="A14" s="5">
        <v>801</v>
      </c>
      <c r="B14" s="47" t="s">
        <v>15</v>
      </c>
      <c r="C14" s="42">
        <v>753418</v>
      </c>
      <c r="D14" s="44"/>
      <c r="E14" s="42">
        <v>5014.51</v>
      </c>
    </row>
    <row r="15" spans="1:5" s="2" customFormat="1" ht="17.25" customHeight="1" x14ac:dyDescent="0.2">
      <c r="A15" s="5">
        <v>80101</v>
      </c>
      <c r="B15" s="61"/>
      <c r="C15" s="63"/>
      <c r="D15" s="56"/>
      <c r="E15" s="63"/>
    </row>
    <row r="16" spans="1:5" s="2" customFormat="1" ht="21" customHeight="1" x14ac:dyDescent="0.2">
      <c r="A16" s="5">
        <v>80150</v>
      </c>
      <c r="B16" s="62"/>
      <c r="C16" s="7">
        <v>26582</v>
      </c>
      <c r="D16" s="8"/>
      <c r="E16" s="9"/>
    </row>
    <row r="17" spans="1:5" s="2" customFormat="1" ht="17.25" customHeight="1" x14ac:dyDescent="0.2">
      <c r="A17" s="5">
        <v>801</v>
      </c>
      <c r="B17" s="41" t="s">
        <v>16</v>
      </c>
      <c r="C17" s="44">
        <v>552664</v>
      </c>
      <c r="D17" s="44"/>
      <c r="E17" s="44">
        <v>4059.3</v>
      </c>
    </row>
    <row r="18" spans="1:5" s="2" customFormat="1" ht="17.25" customHeight="1" x14ac:dyDescent="0.2">
      <c r="A18" s="5">
        <v>80110</v>
      </c>
      <c r="B18" s="41"/>
      <c r="C18" s="56"/>
      <c r="D18" s="56"/>
      <c r="E18" s="56"/>
    </row>
    <row r="19" spans="1:5" s="2" customFormat="1" ht="21.75" customHeight="1" x14ac:dyDescent="0.2">
      <c r="A19" s="5">
        <v>80150</v>
      </c>
      <c r="B19" s="55"/>
      <c r="C19" s="10">
        <v>25336</v>
      </c>
      <c r="D19" s="8"/>
      <c r="E19" s="8"/>
    </row>
    <row r="20" spans="1:5" s="2" customFormat="1" ht="27.75" customHeight="1" x14ac:dyDescent="0.2">
      <c r="A20" s="35" t="s">
        <v>17</v>
      </c>
      <c r="B20" s="40"/>
      <c r="C20" s="40"/>
      <c r="D20" s="40"/>
      <c r="E20" s="40"/>
    </row>
    <row r="21" spans="1:5" s="2" customFormat="1" ht="15.75" x14ac:dyDescent="0.2">
      <c r="A21" s="5">
        <v>801</v>
      </c>
      <c r="B21" s="46" t="s">
        <v>18</v>
      </c>
      <c r="C21" s="44">
        <v>1694500</v>
      </c>
      <c r="D21" s="46"/>
      <c r="E21" s="44"/>
    </row>
    <row r="22" spans="1:5" s="2" customFormat="1" ht="15.75" x14ac:dyDescent="0.2">
      <c r="A22" s="5">
        <v>80104</v>
      </c>
      <c r="B22" s="46"/>
      <c r="C22" s="45"/>
      <c r="D22" s="46"/>
      <c r="E22" s="45"/>
    </row>
    <row r="23" spans="1:5" s="2" customFormat="1" ht="24.75" customHeight="1" x14ac:dyDescent="0.2">
      <c r="A23" s="5">
        <v>80149</v>
      </c>
      <c r="B23" s="57"/>
      <c r="C23" s="10">
        <v>65070</v>
      </c>
      <c r="D23" s="11"/>
      <c r="E23" s="12"/>
    </row>
    <row r="24" spans="1:5" s="2" customFormat="1" ht="27.75" customHeight="1" x14ac:dyDescent="0.2">
      <c r="A24" s="35" t="s">
        <v>19</v>
      </c>
      <c r="B24" s="40"/>
      <c r="C24" s="40"/>
      <c r="D24" s="40"/>
      <c r="E24" s="40"/>
    </row>
    <row r="25" spans="1:5" s="2" customFormat="1" ht="15.75" x14ac:dyDescent="0.2">
      <c r="A25" s="5">
        <v>801</v>
      </c>
      <c r="B25" s="46" t="s">
        <v>20</v>
      </c>
      <c r="C25" s="42">
        <v>95370</v>
      </c>
      <c r="D25" s="46"/>
      <c r="E25" s="44"/>
    </row>
    <row r="26" spans="1:5" s="2" customFormat="1" ht="15.75" x14ac:dyDescent="0.2">
      <c r="A26" s="5">
        <v>80106</v>
      </c>
      <c r="B26" s="46"/>
      <c r="C26" s="43"/>
      <c r="D26" s="46"/>
      <c r="E26" s="45"/>
    </row>
    <row r="27" spans="1:5" s="2" customFormat="1" ht="31.5" customHeight="1" x14ac:dyDescent="0.2">
      <c r="A27" s="35" t="s">
        <v>21</v>
      </c>
      <c r="B27" s="40"/>
      <c r="C27" s="40"/>
      <c r="D27" s="40"/>
      <c r="E27" s="40"/>
    </row>
    <row r="28" spans="1:5" s="2" customFormat="1" ht="20.25" customHeight="1" x14ac:dyDescent="0.2">
      <c r="A28" s="5">
        <v>630</v>
      </c>
      <c r="B28" s="51" t="s">
        <v>22</v>
      </c>
      <c r="C28" s="44"/>
      <c r="D28" s="44"/>
      <c r="E28" s="44">
        <v>28606</v>
      </c>
    </row>
    <row r="29" spans="1:5" s="2" customFormat="1" ht="19.5" customHeight="1" x14ac:dyDescent="0.2">
      <c r="A29" s="5">
        <v>63003</v>
      </c>
      <c r="B29" s="45"/>
      <c r="C29" s="45"/>
      <c r="D29" s="44"/>
      <c r="E29" s="45"/>
    </row>
    <row r="30" spans="1:5" s="2" customFormat="1" ht="20.25" customHeight="1" x14ac:dyDescent="0.2">
      <c r="A30" s="5">
        <v>851</v>
      </c>
      <c r="B30" s="51" t="s">
        <v>23</v>
      </c>
      <c r="C30" s="44"/>
      <c r="D30" s="44"/>
      <c r="E30" s="44">
        <v>305000</v>
      </c>
    </row>
    <row r="31" spans="1:5" s="2" customFormat="1" ht="22.5" customHeight="1" x14ac:dyDescent="0.2">
      <c r="A31" s="5">
        <v>85154</v>
      </c>
      <c r="B31" s="45"/>
      <c r="C31" s="45"/>
      <c r="D31" s="44"/>
      <c r="E31" s="45"/>
    </row>
    <row r="32" spans="1:5" s="2" customFormat="1" ht="18.75" customHeight="1" x14ac:dyDescent="0.2">
      <c r="A32" s="5">
        <v>852</v>
      </c>
      <c r="B32" s="47" t="s">
        <v>24</v>
      </c>
      <c r="C32" s="49"/>
      <c r="D32" s="49"/>
      <c r="E32" s="42">
        <v>145000</v>
      </c>
    </row>
    <row r="33" spans="1:5" s="2" customFormat="1" ht="18.75" customHeight="1" x14ac:dyDescent="0.2">
      <c r="A33" s="5">
        <v>85228</v>
      </c>
      <c r="B33" s="48"/>
      <c r="C33" s="43"/>
      <c r="D33" s="43"/>
      <c r="E33" s="50"/>
    </row>
    <row r="34" spans="1:5" s="2" customFormat="1" ht="21.75" customHeight="1" x14ac:dyDescent="0.2">
      <c r="A34" s="5">
        <v>921</v>
      </c>
      <c r="B34" s="41" t="s">
        <v>25</v>
      </c>
      <c r="C34" s="44"/>
      <c r="D34" s="44"/>
      <c r="E34" s="44">
        <v>118200</v>
      </c>
    </row>
    <row r="35" spans="1:5" s="2" customFormat="1" ht="27" customHeight="1" x14ac:dyDescent="0.2">
      <c r="A35" s="5">
        <v>92105</v>
      </c>
      <c r="B35" s="41"/>
      <c r="C35" s="45"/>
      <c r="D35" s="45"/>
      <c r="E35" s="45"/>
    </row>
    <row r="36" spans="1:5" s="2" customFormat="1" ht="23.25" customHeight="1" x14ac:dyDescent="0.2">
      <c r="A36" s="5">
        <v>926</v>
      </c>
      <c r="B36" s="51" t="s">
        <v>26</v>
      </c>
      <c r="C36" s="44"/>
      <c r="D36" s="53"/>
      <c r="E36" s="44">
        <v>640000</v>
      </c>
    </row>
    <row r="37" spans="1:5" s="2" customFormat="1" ht="23.25" customHeight="1" x14ac:dyDescent="0.2">
      <c r="A37" s="5">
        <v>92605</v>
      </c>
      <c r="B37" s="52"/>
      <c r="C37" s="45"/>
      <c r="D37" s="54"/>
      <c r="E37" s="45"/>
    </row>
    <row r="38" spans="1:5" s="2" customFormat="1" ht="19.5" customHeight="1" x14ac:dyDescent="0.2">
      <c r="A38" s="35" t="s">
        <v>27</v>
      </c>
      <c r="B38" s="36"/>
      <c r="C38" s="36"/>
      <c r="D38" s="36"/>
      <c r="E38" s="36"/>
    </row>
    <row r="39" spans="1:5" s="2" customFormat="1" ht="29.25" customHeight="1" x14ac:dyDescent="0.2">
      <c r="A39" s="5">
        <v>921</v>
      </c>
      <c r="B39" s="41" t="s">
        <v>28</v>
      </c>
      <c r="C39" s="44"/>
      <c r="D39" s="46"/>
      <c r="E39" s="44">
        <v>272500</v>
      </c>
    </row>
    <row r="40" spans="1:5" s="2" customFormat="1" ht="29.25" customHeight="1" x14ac:dyDescent="0.2">
      <c r="A40" s="5">
        <v>92120</v>
      </c>
      <c r="B40" s="41"/>
      <c r="C40" s="45"/>
      <c r="D40" s="46"/>
      <c r="E40" s="45"/>
    </row>
    <row r="41" spans="1:5" s="2" customFormat="1" ht="15.75" x14ac:dyDescent="0.2">
      <c r="A41" s="35" t="s">
        <v>29</v>
      </c>
      <c r="B41" s="40"/>
      <c r="C41" s="40"/>
      <c r="D41" s="40"/>
      <c r="E41" s="40"/>
    </row>
    <row r="42" spans="1:5" s="2" customFormat="1" ht="25.5" customHeight="1" x14ac:dyDescent="0.2">
      <c r="A42" s="5">
        <v>900</v>
      </c>
      <c r="B42" s="41" t="s">
        <v>30</v>
      </c>
      <c r="C42" s="42"/>
      <c r="D42" s="44"/>
      <c r="E42" s="42">
        <v>404954</v>
      </c>
    </row>
    <row r="43" spans="1:5" s="2" customFormat="1" ht="25.5" customHeight="1" x14ac:dyDescent="0.2">
      <c r="A43" s="5">
        <v>90001</v>
      </c>
      <c r="B43" s="41"/>
      <c r="C43" s="43"/>
      <c r="D43" s="45"/>
      <c r="E43" s="43"/>
    </row>
    <row r="44" spans="1:5" s="2" customFormat="1" ht="25.5" customHeight="1" x14ac:dyDescent="0.2">
      <c r="A44" s="5">
        <v>900</v>
      </c>
      <c r="B44" s="41" t="s">
        <v>31</v>
      </c>
      <c r="C44" s="42"/>
      <c r="D44" s="44"/>
      <c r="E44" s="42">
        <v>37000</v>
      </c>
    </row>
    <row r="45" spans="1:5" s="2" customFormat="1" ht="25.5" customHeight="1" x14ac:dyDescent="0.2">
      <c r="A45" s="5">
        <v>90002</v>
      </c>
      <c r="B45" s="41"/>
      <c r="C45" s="43"/>
      <c r="D45" s="45"/>
      <c r="E45" s="43"/>
    </row>
    <row r="46" spans="1:5" s="2" customFormat="1" ht="20.25" customHeight="1" x14ac:dyDescent="0.2">
      <c r="A46" s="37" t="s">
        <v>32</v>
      </c>
      <c r="B46" s="38"/>
      <c r="C46" s="13">
        <f>SUM(C14+C17+C21+C25+C28+C30+C32+C34+C36+C39+C44+C23+C16+C19)</f>
        <v>3212940</v>
      </c>
      <c r="D46" s="13">
        <f>SUM(D14+D17+D21+D30+D32+D34+D36+D39+D44)</f>
        <v>0</v>
      </c>
      <c r="E46" s="13">
        <f>SUM(E28+E30+E32+E34+E36+E39+E44+E42+E14+E17)</f>
        <v>1960333.81</v>
      </c>
    </row>
    <row r="47" spans="1:5" s="14" customFormat="1" ht="15.75" x14ac:dyDescent="0.25">
      <c r="A47" s="39" t="s">
        <v>33</v>
      </c>
      <c r="B47" s="39"/>
      <c r="C47" s="6">
        <f>SUM(C11+C46)</f>
        <v>4967950</v>
      </c>
      <c r="D47" s="6">
        <f>SUM(D11+D46)</f>
        <v>0</v>
      </c>
      <c r="E47" s="6">
        <f>SUM(E11+E46)</f>
        <v>1960333.81</v>
      </c>
    </row>
    <row r="49" spans="4:5" x14ac:dyDescent="0.25">
      <c r="E49" s="15"/>
    </row>
    <row r="50" spans="4:5" x14ac:dyDescent="0.25">
      <c r="D50" s="15"/>
      <c r="E50" s="15"/>
    </row>
  </sheetData>
  <mergeCells count="72">
    <mergeCell ref="A6:E6"/>
    <mergeCell ref="A1:E1"/>
    <mergeCell ref="A2:E2"/>
    <mergeCell ref="B3:B4"/>
    <mergeCell ref="C3:E3"/>
    <mergeCell ref="A5:E5"/>
    <mergeCell ref="B7:B8"/>
    <mergeCell ref="C7:C8"/>
    <mergeCell ref="D7:D8"/>
    <mergeCell ref="E7:E8"/>
    <mergeCell ref="B9:B10"/>
    <mergeCell ref="C9:C10"/>
    <mergeCell ref="D9:D10"/>
    <mergeCell ref="E9:E10"/>
    <mergeCell ref="A11:B11"/>
    <mergeCell ref="A12:E12"/>
    <mergeCell ref="A13:E13"/>
    <mergeCell ref="B14:B16"/>
    <mergeCell ref="C14:C15"/>
    <mergeCell ref="D14:D15"/>
    <mergeCell ref="E14:E15"/>
    <mergeCell ref="A27:E27"/>
    <mergeCell ref="B17:B19"/>
    <mergeCell ref="C17:C18"/>
    <mergeCell ref="D17:D18"/>
    <mergeCell ref="E17:E18"/>
    <mergeCell ref="A20:E20"/>
    <mergeCell ref="B21:B23"/>
    <mergeCell ref="C21:C22"/>
    <mergeCell ref="D21:D22"/>
    <mergeCell ref="E21:E22"/>
    <mergeCell ref="A24:E24"/>
    <mergeCell ref="B25:B26"/>
    <mergeCell ref="C25:C26"/>
    <mergeCell ref="D25:D26"/>
    <mergeCell ref="E25:E26"/>
    <mergeCell ref="B36:B37"/>
    <mergeCell ref="C36:C37"/>
    <mergeCell ref="D36:D37"/>
    <mergeCell ref="E36:E37"/>
    <mergeCell ref="B28:B29"/>
    <mergeCell ref="C28:C29"/>
    <mergeCell ref="D28:D29"/>
    <mergeCell ref="E28:E29"/>
    <mergeCell ref="B30:B31"/>
    <mergeCell ref="C30:C31"/>
    <mergeCell ref="D30:D31"/>
    <mergeCell ref="E30:E31"/>
    <mergeCell ref="B32:B33"/>
    <mergeCell ref="C32:C33"/>
    <mergeCell ref="D32:D33"/>
    <mergeCell ref="E32:E33"/>
    <mergeCell ref="B34:B35"/>
    <mergeCell ref="C34:C35"/>
    <mergeCell ref="D34:D35"/>
    <mergeCell ref="E34:E35"/>
    <mergeCell ref="A38:E38"/>
    <mergeCell ref="A46:B46"/>
    <mergeCell ref="A47:B47"/>
    <mergeCell ref="A41:E41"/>
    <mergeCell ref="B42:B43"/>
    <mergeCell ref="C42:C43"/>
    <mergeCell ref="D42:D43"/>
    <mergeCell ref="E42:E43"/>
    <mergeCell ref="B44:B45"/>
    <mergeCell ref="C44:C45"/>
    <mergeCell ref="D44:D45"/>
    <mergeCell ref="E44:E45"/>
    <mergeCell ref="B39:B40"/>
    <mergeCell ref="C39:C40"/>
    <mergeCell ref="D39:D40"/>
    <mergeCell ref="E39:E4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sqref="A1:E1"/>
    </sheetView>
  </sheetViews>
  <sheetFormatPr defaultRowHeight="15" x14ac:dyDescent="0.25"/>
  <cols>
    <col min="1" max="1" width="7.140625" customWidth="1"/>
    <col min="3" max="3" width="35.140625" customWidth="1"/>
    <col min="4" max="4" width="16.28515625" customWidth="1"/>
    <col min="5" max="5" width="17" customWidth="1"/>
  </cols>
  <sheetData>
    <row r="1" spans="1:5" x14ac:dyDescent="0.25">
      <c r="A1" s="76" t="s">
        <v>62</v>
      </c>
      <c r="B1" s="76"/>
      <c r="C1" s="76"/>
      <c r="D1" s="76"/>
      <c r="E1" s="76"/>
    </row>
    <row r="2" spans="1:5" ht="79.5" customHeight="1" x14ac:dyDescent="0.25">
      <c r="A2" s="77" t="s">
        <v>34</v>
      </c>
      <c r="B2" s="78"/>
      <c r="C2" s="78"/>
      <c r="D2" s="78"/>
      <c r="E2" s="78"/>
    </row>
    <row r="3" spans="1:5" ht="24" customHeight="1" x14ac:dyDescent="0.25">
      <c r="A3" s="20" t="s">
        <v>1</v>
      </c>
      <c r="B3" s="21" t="s">
        <v>35</v>
      </c>
      <c r="C3" s="19" t="s">
        <v>36</v>
      </c>
      <c r="D3" s="19" t="s">
        <v>37</v>
      </c>
      <c r="E3" s="19" t="s">
        <v>38</v>
      </c>
    </row>
    <row r="4" spans="1:5" x14ac:dyDescent="0.25">
      <c r="A4" s="16">
        <v>1</v>
      </c>
      <c r="B4" s="16">
        <v>2</v>
      </c>
      <c r="C4" s="16">
        <v>3</v>
      </c>
      <c r="D4" s="16">
        <v>4</v>
      </c>
      <c r="E4" s="16">
        <v>5</v>
      </c>
    </row>
    <row r="5" spans="1:5" ht="20.25" customHeight="1" x14ac:dyDescent="0.25">
      <c r="A5" s="79">
        <v>801</v>
      </c>
      <c r="B5" s="83">
        <v>80101</v>
      </c>
      <c r="C5" s="18" t="s">
        <v>39</v>
      </c>
      <c r="D5" s="27">
        <v>17400</v>
      </c>
      <c r="E5" s="27">
        <v>17400</v>
      </c>
    </row>
    <row r="6" spans="1:5" ht="20.25" customHeight="1" x14ac:dyDescent="0.25">
      <c r="A6" s="80"/>
      <c r="B6" s="84"/>
      <c r="C6" s="23" t="s">
        <v>40</v>
      </c>
      <c r="D6" s="27">
        <v>1752</v>
      </c>
      <c r="E6" s="27">
        <v>1752</v>
      </c>
    </row>
    <row r="7" spans="1:5" ht="20.25" customHeight="1" thickBot="1" x14ac:dyDescent="0.3">
      <c r="A7" s="81"/>
      <c r="B7" s="85"/>
      <c r="C7" s="23" t="s">
        <v>41</v>
      </c>
      <c r="D7" s="28">
        <v>480000</v>
      </c>
      <c r="E7" s="34">
        <v>480000</v>
      </c>
    </row>
    <row r="8" spans="1:5" ht="20.25" customHeight="1" thickBot="1" x14ac:dyDescent="0.3">
      <c r="A8" s="81"/>
      <c r="B8" s="86" t="s">
        <v>42</v>
      </c>
      <c r="C8" s="87"/>
      <c r="D8" s="29">
        <v>499152</v>
      </c>
      <c r="E8" s="29">
        <v>499152</v>
      </c>
    </row>
    <row r="9" spans="1:5" ht="20.25" customHeight="1" x14ac:dyDescent="0.25">
      <c r="A9" s="81"/>
      <c r="B9" s="88">
        <v>80110</v>
      </c>
      <c r="C9" s="26" t="s">
        <v>43</v>
      </c>
      <c r="D9" s="30">
        <v>55000</v>
      </c>
      <c r="E9" s="30">
        <v>55000</v>
      </c>
    </row>
    <row r="10" spans="1:5" ht="20.25" customHeight="1" thickBot="1" x14ac:dyDescent="0.3">
      <c r="A10" s="81"/>
      <c r="B10" s="88"/>
      <c r="C10" s="25" t="s">
        <v>44</v>
      </c>
      <c r="D10" s="31">
        <v>7600</v>
      </c>
      <c r="E10" s="31">
        <v>7600</v>
      </c>
    </row>
    <row r="11" spans="1:5" ht="20.25" customHeight="1" thickBot="1" x14ac:dyDescent="0.3">
      <c r="A11" s="81"/>
      <c r="B11" s="89" t="s">
        <v>45</v>
      </c>
      <c r="C11" s="90"/>
      <c r="D11" s="32">
        <v>62600</v>
      </c>
      <c r="E11" s="33">
        <v>62600</v>
      </c>
    </row>
    <row r="12" spans="1:5" ht="20.25" customHeight="1" x14ac:dyDescent="0.25">
      <c r="A12" s="81"/>
      <c r="B12" s="91">
        <v>80148</v>
      </c>
      <c r="C12" s="24" t="s">
        <v>46</v>
      </c>
      <c r="D12" s="30">
        <v>131000</v>
      </c>
      <c r="E12" s="30">
        <v>131000</v>
      </c>
    </row>
    <row r="13" spans="1:5" ht="20.25" customHeight="1" x14ac:dyDescent="0.25">
      <c r="A13" s="81"/>
      <c r="B13" s="92"/>
      <c r="C13" s="17" t="s">
        <v>47</v>
      </c>
      <c r="D13" s="27">
        <v>131000</v>
      </c>
      <c r="E13" s="27">
        <v>131000</v>
      </c>
    </row>
    <row r="14" spans="1:5" ht="20.25" customHeight="1" x14ac:dyDescent="0.25">
      <c r="A14" s="81"/>
      <c r="B14" s="92"/>
      <c r="C14" s="17" t="s">
        <v>48</v>
      </c>
      <c r="D14" s="27">
        <v>131000</v>
      </c>
      <c r="E14" s="27">
        <v>131000</v>
      </c>
    </row>
    <row r="15" spans="1:5" ht="20.25" customHeight="1" x14ac:dyDescent="0.25">
      <c r="A15" s="81"/>
      <c r="B15" s="92"/>
      <c r="C15" s="17" t="s">
        <v>49</v>
      </c>
      <c r="D15" s="27">
        <v>141000</v>
      </c>
      <c r="E15" s="27">
        <v>141000</v>
      </c>
    </row>
    <row r="16" spans="1:5" ht="20.25" customHeight="1" x14ac:dyDescent="0.25">
      <c r="A16" s="81"/>
      <c r="B16" s="92"/>
      <c r="C16" s="17" t="s">
        <v>50</v>
      </c>
      <c r="D16" s="27">
        <v>131000</v>
      </c>
      <c r="E16" s="27">
        <v>131000</v>
      </c>
    </row>
    <row r="17" spans="1:5" ht="20.25" customHeight="1" x14ac:dyDescent="0.25">
      <c r="A17" s="81"/>
      <c r="B17" s="92"/>
      <c r="C17" s="17" t="s">
        <v>51</v>
      </c>
      <c r="D17" s="27">
        <v>121000</v>
      </c>
      <c r="E17" s="27">
        <v>121000</v>
      </c>
    </row>
    <row r="18" spans="1:5" ht="20.25" customHeight="1" x14ac:dyDescent="0.25">
      <c r="A18" s="81"/>
      <c r="B18" s="92"/>
      <c r="C18" s="17" t="s">
        <v>52</v>
      </c>
      <c r="D18" s="27">
        <v>238500</v>
      </c>
      <c r="E18" s="27">
        <v>238500</v>
      </c>
    </row>
    <row r="19" spans="1:5" ht="20.25" customHeight="1" x14ac:dyDescent="0.25">
      <c r="A19" s="81"/>
      <c r="B19" s="93"/>
      <c r="C19" s="18" t="s">
        <v>39</v>
      </c>
      <c r="D19" s="27">
        <v>67020</v>
      </c>
      <c r="E19" s="27">
        <v>67020</v>
      </c>
    </row>
    <row r="20" spans="1:5" ht="20.25" customHeight="1" x14ac:dyDescent="0.25">
      <c r="A20" s="81"/>
      <c r="B20" s="93"/>
      <c r="C20" s="18" t="s">
        <v>53</v>
      </c>
      <c r="D20" s="27">
        <v>118090</v>
      </c>
      <c r="E20" s="27">
        <v>118090</v>
      </c>
    </row>
    <row r="21" spans="1:5" ht="20.25" customHeight="1" x14ac:dyDescent="0.25">
      <c r="A21" s="81"/>
      <c r="B21" s="93"/>
      <c r="C21" s="18" t="s">
        <v>54</v>
      </c>
      <c r="D21" s="27">
        <v>87100</v>
      </c>
      <c r="E21" s="27">
        <v>87100</v>
      </c>
    </row>
    <row r="22" spans="1:5" ht="20.25" customHeight="1" x14ac:dyDescent="0.25">
      <c r="A22" s="81"/>
      <c r="B22" s="93"/>
      <c r="C22" s="18" t="s">
        <v>55</v>
      </c>
      <c r="D22" s="27">
        <v>10630</v>
      </c>
      <c r="E22" s="27">
        <v>10630</v>
      </c>
    </row>
    <row r="23" spans="1:5" ht="20.25" customHeight="1" x14ac:dyDescent="0.25">
      <c r="A23" s="81"/>
      <c r="B23" s="93"/>
      <c r="C23" s="18" t="s">
        <v>56</v>
      </c>
      <c r="D23" s="27">
        <v>75000</v>
      </c>
      <c r="E23" s="27">
        <v>75000</v>
      </c>
    </row>
    <row r="24" spans="1:5" ht="20.25" customHeight="1" x14ac:dyDescent="0.25">
      <c r="A24" s="81"/>
      <c r="B24" s="93"/>
      <c r="C24" s="18" t="s">
        <v>57</v>
      </c>
      <c r="D24" s="27">
        <v>320000</v>
      </c>
      <c r="E24" s="27">
        <v>320000</v>
      </c>
    </row>
    <row r="25" spans="1:5" ht="20.25" customHeight="1" x14ac:dyDescent="0.25">
      <c r="A25" s="81"/>
      <c r="B25" s="93"/>
      <c r="C25" s="18" t="s">
        <v>58</v>
      </c>
      <c r="D25" s="27">
        <v>243200</v>
      </c>
      <c r="E25" s="27">
        <v>243200</v>
      </c>
    </row>
    <row r="26" spans="1:5" ht="20.25" customHeight="1" thickBot="1" x14ac:dyDescent="0.3">
      <c r="A26" s="81"/>
      <c r="B26" s="93"/>
      <c r="C26" s="25" t="s">
        <v>59</v>
      </c>
      <c r="D26" s="31">
        <v>60200</v>
      </c>
      <c r="E26" s="31">
        <v>60200</v>
      </c>
    </row>
    <row r="27" spans="1:5" ht="20.25" customHeight="1" thickBot="1" x14ac:dyDescent="0.3">
      <c r="A27" s="82"/>
      <c r="B27" s="89" t="s">
        <v>60</v>
      </c>
      <c r="C27" s="90"/>
      <c r="D27" s="29">
        <v>2005740</v>
      </c>
      <c r="E27" s="33">
        <v>2005740</v>
      </c>
    </row>
    <row r="28" spans="1:5" ht="20.25" customHeight="1" thickBot="1" x14ac:dyDescent="0.3">
      <c r="A28" s="72" t="s">
        <v>61</v>
      </c>
      <c r="B28" s="73"/>
      <c r="C28" s="74"/>
      <c r="D28" s="29">
        <v>2567492</v>
      </c>
      <c r="E28" s="29">
        <v>2567492</v>
      </c>
    </row>
    <row r="29" spans="1:5" x14ac:dyDescent="0.25">
      <c r="A29" s="75"/>
      <c r="B29" s="75"/>
      <c r="C29" s="75"/>
      <c r="D29" s="22"/>
      <c r="E29" s="22"/>
    </row>
  </sheetData>
  <mergeCells count="11">
    <mergeCell ref="A28:C28"/>
    <mergeCell ref="A29:C29"/>
    <mergeCell ref="A1:E1"/>
    <mergeCell ref="A2:E2"/>
    <mergeCell ref="A5:A27"/>
    <mergeCell ref="B5:B7"/>
    <mergeCell ref="B8:C8"/>
    <mergeCell ref="B9:B10"/>
    <mergeCell ref="B11:C11"/>
    <mergeCell ref="B12:B26"/>
    <mergeCell ref="B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25" workbookViewId="0">
      <selection activeCell="F47" sqref="F47"/>
    </sheetView>
  </sheetViews>
  <sheetFormatPr defaultRowHeight="12.75" x14ac:dyDescent="0.2"/>
  <cols>
    <col min="1" max="1" width="6.7109375" style="94" customWidth="1"/>
    <col min="2" max="2" width="7.140625" style="94" customWidth="1"/>
    <col min="3" max="3" width="7" style="94" customWidth="1"/>
    <col min="4" max="4" width="10.85546875" style="94" customWidth="1"/>
    <col min="5" max="5" width="22.140625" style="94" customWidth="1"/>
    <col min="6" max="6" width="15.140625" style="94" customWidth="1"/>
    <col min="7" max="8" width="13" style="94" customWidth="1"/>
    <col min="9" max="249" width="9.140625" style="94"/>
    <col min="250" max="250" width="2.140625" style="94" customWidth="1"/>
    <col min="251" max="251" width="8.7109375" style="94" customWidth="1"/>
    <col min="252" max="254" width="10.85546875" style="94" customWidth="1"/>
    <col min="255" max="255" width="43.7109375" style="94" customWidth="1"/>
    <col min="256" max="257" width="22.85546875" style="94" customWidth="1"/>
    <col min="258" max="258" width="9.85546875" style="94" customWidth="1"/>
    <col min="259" max="259" width="13" style="94" customWidth="1"/>
    <col min="260" max="260" width="1" style="94" customWidth="1"/>
    <col min="261" max="505" width="9.140625" style="94"/>
    <col min="506" max="506" width="2.140625" style="94" customWidth="1"/>
    <col min="507" max="507" width="8.7109375" style="94" customWidth="1"/>
    <col min="508" max="510" width="10.85546875" style="94" customWidth="1"/>
    <col min="511" max="511" width="43.7109375" style="94" customWidth="1"/>
    <col min="512" max="513" width="22.85546875" style="94" customWidth="1"/>
    <col min="514" max="514" width="9.85546875" style="94" customWidth="1"/>
    <col min="515" max="515" width="13" style="94" customWidth="1"/>
    <col min="516" max="516" width="1" style="94" customWidth="1"/>
    <col min="517" max="761" width="9.140625" style="94"/>
    <col min="762" max="762" width="2.140625" style="94" customWidth="1"/>
    <col min="763" max="763" width="8.7109375" style="94" customWidth="1"/>
    <col min="764" max="766" width="10.85546875" style="94" customWidth="1"/>
    <col min="767" max="767" width="43.7109375" style="94" customWidth="1"/>
    <col min="768" max="769" width="22.85546875" style="94" customWidth="1"/>
    <col min="770" max="770" width="9.85546875" style="94" customWidth="1"/>
    <col min="771" max="771" width="13" style="94" customWidth="1"/>
    <col min="772" max="772" width="1" style="94" customWidth="1"/>
    <col min="773" max="1017" width="9.140625" style="94"/>
    <col min="1018" max="1018" width="2.140625" style="94" customWidth="1"/>
    <col min="1019" max="1019" width="8.7109375" style="94" customWidth="1"/>
    <col min="1020" max="1022" width="10.85546875" style="94" customWidth="1"/>
    <col min="1023" max="1023" width="43.7109375" style="94" customWidth="1"/>
    <col min="1024" max="1025" width="22.85546875" style="94" customWidth="1"/>
    <col min="1026" max="1026" width="9.85546875" style="94" customWidth="1"/>
    <col min="1027" max="1027" width="13" style="94" customWidth="1"/>
    <col min="1028" max="1028" width="1" style="94" customWidth="1"/>
    <col min="1029" max="1273" width="9.140625" style="94"/>
    <col min="1274" max="1274" width="2.140625" style="94" customWidth="1"/>
    <col min="1275" max="1275" width="8.7109375" style="94" customWidth="1"/>
    <col min="1276" max="1278" width="10.85546875" style="94" customWidth="1"/>
    <col min="1279" max="1279" width="43.7109375" style="94" customWidth="1"/>
    <col min="1280" max="1281" width="22.85546875" style="94" customWidth="1"/>
    <col min="1282" max="1282" width="9.85546875" style="94" customWidth="1"/>
    <col min="1283" max="1283" width="13" style="94" customWidth="1"/>
    <col min="1284" max="1284" width="1" style="94" customWidth="1"/>
    <col min="1285" max="1529" width="9.140625" style="94"/>
    <col min="1530" max="1530" width="2.140625" style="94" customWidth="1"/>
    <col min="1531" max="1531" width="8.7109375" style="94" customWidth="1"/>
    <col min="1532" max="1534" width="10.85546875" style="94" customWidth="1"/>
    <col min="1535" max="1535" width="43.7109375" style="94" customWidth="1"/>
    <col min="1536" max="1537" width="22.85546875" style="94" customWidth="1"/>
    <col min="1538" max="1538" width="9.85546875" style="94" customWidth="1"/>
    <col min="1539" max="1539" width="13" style="94" customWidth="1"/>
    <col min="1540" max="1540" width="1" style="94" customWidth="1"/>
    <col min="1541" max="1785" width="9.140625" style="94"/>
    <col min="1786" max="1786" width="2.140625" style="94" customWidth="1"/>
    <col min="1787" max="1787" width="8.7109375" style="94" customWidth="1"/>
    <col min="1788" max="1790" width="10.85546875" style="94" customWidth="1"/>
    <col min="1791" max="1791" width="43.7109375" style="94" customWidth="1"/>
    <col min="1792" max="1793" width="22.85546875" style="94" customWidth="1"/>
    <col min="1794" max="1794" width="9.85546875" style="94" customWidth="1"/>
    <col min="1795" max="1795" width="13" style="94" customWidth="1"/>
    <col min="1796" max="1796" width="1" style="94" customWidth="1"/>
    <col min="1797" max="2041" width="9.140625" style="94"/>
    <col min="2042" max="2042" width="2.140625" style="94" customWidth="1"/>
    <col min="2043" max="2043" width="8.7109375" style="94" customWidth="1"/>
    <col min="2044" max="2046" width="10.85546875" style="94" customWidth="1"/>
    <col min="2047" max="2047" width="43.7109375" style="94" customWidth="1"/>
    <col min="2048" max="2049" width="22.85546875" style="94" customWidth="1"/>
    <col min="2050" max="2050" width="9.85546875" style="94" customWidth="1"/>
    <col min="2051" max="2051" width="13" style="94" customWidth="1"/>
    <col min="2052" max="2052" width="1" style="94" customWidth="1"/>
    <col min="2053" max="2297" width="9.140625" style="94"/>
    <col min="2298" max="2298" width="2.140625" style="94" customWidth="1"/>
    <col min="2299" max="2299" width="8.7109375" style="94" customWidth="1"/>
    <col min="2300" max="2302" width="10.85546875" style="94" customWidth="1"/>
    <col min="2303" max="2303" width="43.7109375" style="94" customWidth="1"/>
    <col min="2304" max="2305" width="22.85546875" style="94" customWidth="1"/>
    <col min="2306" max="2306" width="9.85546875" style="94" customWidth="1"/>
    <col min="2307" max="2307" width="13" style="94" customWidth="1"/>
    <col min="2308" max="2308" width="1" style="94" customWidth="1"/>
    <col min="2309" max="2553" width="9.140625" style="94"/>
    <col min="2554" max="2554" width="2.140625" style="94" customWidth="1"/>
    <col min="2555" max="2555" width="8.7109375" style="94" customWidth="1"/>
    <col min="2556" max="2558" width="10.85546875" style="94" customWidth="1"/>
    <col min="2559" max="2559" width="43.7109375" style="94" customWidth="1"/>
    <col min="2560" max="2561" width="22.85546875" style="94" customWidth="1"/>
    <col min="2562" max="2562" width="9.85546875" style="94" customWidth="1"/>
    <col min="2563" max="2563" width="13" style="94" customWidth="1"/>
    <col min="2564" max="2564" width="1" style="94" customWidth="1"/>
    <col min="2565" max="2809" width="9.140625" style="94"/>
    <col min="2810" max="2810" width="2.140625" style="94" customWidth="1"/>
    <col min="2811" max="2811" width="8.7109375" style="94" customWidth="1"/>
    <col min="2812" max="2814" width="10.85546875" style="94" customWidth="1"/>
    <col min="2815" max="2815" width="43.7109375" style="94" customWidth="1"/>
    <col min="2816" max="2817" width="22.85546875" style="94" customWidth="1"/>
    <col min="2818" max="2818" width="9.85546875" style="94" customWidth="1"/>
    <col min="2819" max="2819" width="13" style="94" customWidth="1"/>
    <col min="2820" max="2820" width="1" style="94" customWidth="1"/>
    <col min="2821" max="3065" width="9.140625" style="94"/>
    <col min="3066" max="3066" width="2.140625" style="94" customWidth="1"/>
    <col min="3067" max="3067" width="8.7109375" style="94" customWidth="1"/>
    <col min="3068" max="3070" width="10.85546875" style="94" customWidth="1"/>
    <col min="3071" max="3071" width="43.7109375" style="94" customWidth="1"/>
    <col min="3072" max="3073" width="22.85546875" style="94" customWidth="1"/>
    <col min="3074" max="3074" width="9.85546875" style="94" customWidth="1"/>
    <col min="3075" max="3075" width="13" style="94" customWidth="1"/>
    <col min="3076" max="3076" width="1" style="94" customWidth="1"/>
    <col min="3077" max="3321" width="9.140625" style="94"/>
    <col min="3322" max="3322" width="2.140625" style="94" customWidth="1"/>
    <col min="3323" max="3323" width="8.7109375" style="94" customWidth="1"/>
    <col min="3324" max="3326" width="10.85546875" style="94" customWidth="1"/>
    <col min="3327" max="3327" width="43.7109375" style="94" customWidth="1"/>
    <col min="3328" max="3329" width="22.85546875" style="94" customWidth="1"/>
    <col min="3330" max="3330" width="9.85546875" style="94" customWidth="1"/>
    <col min="3331" max="3331" width="13" style="94" customWidth="1"/>
    <col min="3332" max="3332" width="1" style="94" customWidth="1"/>
    <col min="3333" max="3577" width="9.140625" style="94"/>
    <col min="3578" max="3578" width="2.140625" style="94" customWidth="1"/>
    <col min="3579" max="3579" width="8.7109375" style="94" customWidth="1"/>
    <col min="3580" max="3582" width="10.85546875" style="94" customWidth="1"/>
    <col min="3583" max="3583" width="43.7109375" style="94" customWidth="1"/>
    <col min="3584" max="3585" width="22.85546875" style="94" customWidth="1"/>
    <col min="3586" max="3586" width="9.85546875" style="94" customWidth="1"/>
    <col min="3587" max="3587" width="13" style="94" customWidth="1"/>
    <col min="3588" max="3588" width="1" style="94" customWidth="1"/>
    <col min="3589" max="3833" width="9.140625" style="94"/>
    <col min="3834" max="3834" width="2.140625" style="94" customWidth="1"/>
    <col min="3835" max="3835" width="8.7109375" style="94" customWidth="1"/>
    <col min="3836" max="3838" width="10.85546875" style="94" customWidth="1"/>
    <col min="3839" max="3839" width="43.7109375" style="94" customWidth="1"/>
    <col min="3840" max="3841" width="22.85546875" style="94" customWidth="1"/>
    <col min="3842" max="3842" width="9.85546875" style="94" customWidth="1"/>
    <col min="3843" max="3843" width="13" style="94" customWidth="1"/>
    <col min="3844" max="3844" width="1" style="94" customWidth="1"/>
    <col min="3845" max="4089" width="9.140625" style="94"/>
    <col min="4090" max="4090" width="2.140625" style="94" customWidth="1"/>
    <col min="4091" max="4091" width="8.7109375" style="94" customWidth="1"/>
    <col min="4092" max="4094" width="10.85546875" style="94" customWidth="1"/>
    <col min="4095" max="4095" width="43.7109375" style="94" customWidth="1"/>
    <col min="4096" max="4097" width="22.85546875" style="94" customWidth="1"/>
    <col min="4098" max="4098" width="9.85546875" style="94" customWidth="1"/>
    <col min="4099" max="4099" width="13" style="94" customWidth="1"/>
    <col min="4100" max="4100" width="1" style="94" customWidth="1"/>
    <col min="4101" max="4345" width="9.140625" style="94"/>
    <col min="4346" max="4346" width="2.140625" style="94" customWidth="1"/>
    <col min="4347" max="4347" width="8.7109375" style="94" customWidth="1"/>
    <col min="4348" max="4350" width="10.85546875" style="94" customWidth="1"/>
    <col min="4351" max="4351" width="43.7109375" style="94" customWidth="1"/>
    <col min="4352" max="4353" width="22.85546875" style="94" customWidth="1"/>
    <col min="4354" max="4354" width="9.85546875" style="94" customWidth="1"/>
    <col min="4355" max="4355" width="13" style="94" customWidth="1"/>
    <col min="4356" max="4356" width="1" style="94" customWidth="1"/>
    <col min="4357" max="4601" width="9.140625" style="94"/>
    <col min="4602" max="4602" width="2.140625" style="94" customWidth="1"/>
    <col min="4603" max="4603" width="8.7109375" style="94" customWidth="1"/>
    <col min="4604" max="4606" width="10.85546875" style="94" customWidth="1"/>
    <col min="4607" max="4607" width="43.7109375" style="94" customWidth="1"/>
    <col min="4608" max="4609" width="22.85546875" style="94" customWidth="1"/>
    <col min="4610" max="4610" width="9.85546875" style="94" customWidth="1"/>
    <col min="4611" max="4611" width="13" style="94" customWidth="1"/>
    <col min="4612" max="4612" width="1" style="94" customWidth="1"/>
    <col min="4613" max="4857" width="9.140625" style="94"/>
    <col min="4858" max="4858" width="2.140625" style="94" customWidth="1"/>
    <col min="4859" max="4859" width="8.7109375" style="94" customWidth="1"/>
    <col min="4860" max="4862" width="10.85546875" style="94" customWidth="1"/>
    <col min="4863" max="4863" width="43.7109375" style="94" customWidth="1"/>
    <col min="4864" max="4865" width="22.85546875" style="94" customWidth="1"/>
    <col min="4866" max="4866" width="9.85546875" style="94" customWidth="1"/>
    <col min="4867" max="4867" width="13" style="94" customWidth="1"/>
    <col min="4868" max="4868" width="1" style="94" customWidth="1"/>
    <col min="4869" max="5113" width="9.140625" style="94"/>
    <col min="5114" max="5114" width="2.140625" style="94" customWidth="1"/>
    <col min="5115" max="5115" width="8.7109375" style="94" customWidth="1"/>
    <col min="5116" max="5118" width="10.85546875" style="94" customWidth="1"/>
    <col min="5119" max="5119" width="43.7109375" style="94" customWidth="1"/>
    <col min="5120" max="5121" width="22.85546875" style="94" customWidth="1"/>
    <col min="5122" max="5122" width="9.85546875" style="94" customWidth="1"/>
    <col min="5123" max="5123" width="13" style="94" customWidth="1"/>
    <col min="5124" max="5124" width="1" style="94" customWidth="1"/>
    <col min="5125" max="5369" width="9.140625" style="94"/>
    <col min="5370" max="5370" width="2.140625" style="94" customWidth="1"/>
    <col min="5371" max="5371" width="8.7109375" style="94" customWidth="1"/>
    <col min="5372" max="5374" width="10.85546875" style="94" customWidth="1"/>
    <col min="5375" max="5375" width="43.7109375" style="94" customWidth="1"/>
    <col min="5376" max="5377" width="22.85546875" style="94" customWidth="1"/>
    <col min="5378" max="5378" width="9.85546875" style="94" customWidth="1"/>
    <col min="5379" max="5379" width="13" style="94" customWidth="1"/>
    <col min="5380" max="5380" width="1" style="94" customWidth="1"/>
    <col min="5381" max="5625" width="9.140625" style="94"/>
    <col min="5626" max="5626" width="2.140625" style="94" customWidth="1"/>
    <col min="5627" max="5627" width="8.7109375" style="94" customWidth="1"/>
    <col min="5628" max="5630" width="10.85546875" style="94" customWidth="1"/>
    <col min="5631" max="5631" width="43.7109375" style="94" customWidth="1"/>
    <col min="5632" max="5633" width="22.85546875" style="94" customWidth="1"/>
    <col min="5634" max="5634" width="9.85546875" style="94" customWidth="1"/>
    <col min="5635" max="5635" width="13" style="94" customWidth="1"/>
    <col min="5636" max="5636" width="1" style="94" customWidth="1"/>
    <col min="5637" max="5881" width="9.140625" style="94"/>
    <col min="5882" max="5882" width="2.140625" style="94" customWidth="1"/>
    <col min="5883" max="5883" width="8.7109375" style="94" customWidth="1"/>
    <col min="5884" max="5886" width="10.85546875" style="94" customWidth="1"/>
    <col min="5887" max="5887" width="43.7109375" style="94" customWidth="1"/>
    <col min="5888" max="5889" width="22.85546875" style="94" customWidth="1"/>
    <col min="5890" max="5890" width="9.85546875" style="94" customWidth="1"/>
    <col min="5891" max="5891" width="13" style="94" customWidth="1"/>
    <col min="5892" max="5892" width="1" style="94" customWidth="1"/>
    <col min="5893" max="6137" width="9.140625" style="94"/>
    <col min="6138" max="6138" width="2.140625" style="94" customWidth="1"/>
    <col min="6139" max="6139" width="8.7109375" style="94" customWidth="1"/>
    <col min="6140" max="6142" width="10.85546875" style="94" customWidth="1"/>
    <col min="6143" max="6143" width="43.7109375" style="94" customWidth="1"/>
    <col min="6144" max="6145" width="22.85546875" style="94" customWidth="1"/>
    <col min="6146" max="6146" width="9.85546875" style="94" customWidth="1"/>
    <col min="6147" max="6147" width="13" style="94" customWidth="1"/>
    <col min="6148" max="6148" width="1" style="94" customWidth="1"/>
    <col min="6149" max="6393" width="9.140625" style="94"/>
    <col min="6394" max="6394" width="2.140625" style="94" customWidth="1"/>
    <col min="6395" max="6395" width="8.7109375" style="94" customWidth="1"/>
    <col min="6396" max="6398" width="10.85546875" style="94" customWidth="1"/>
    <col min="6399" max="6399" width="43.7109375" style="94" customWidth="1"/>
    <col min="6400" max="6401" width="22.85546875" style="94" customWidth="1"/>
    <col min="6402" max="6402" width="9.85546875" style="94" customWidth="1"/>
    <col min="6403" max="6403" width="13" style="94" customWidth="1"/>
    <col min="6404" max="6404" width="1" style="94" customWidth="1"/>
    <col min="6405" max="6649" width="9.140625" style="94"/>
    <col min="6650" max="6650" width="2.140625" style="94" customWidth="1"/>
    <col min="6651" max="6651" width="8.7109375" style="94" customWidth="1"/>
    <col min="6652" max="6654" width="10.85546875" style="94" customWidth="1"/>
    <col min="6655" max="6655" width="43.7109375" style="94" customWidth="1"/>
    <col min="6656" max="6657" width="22.85546875" style="94" customWidth="1"/>
    <col min="6658" max="6658" width="9.85546875" style="94" customWidth="1"/>
    <col min="6659" max="6659" width="13" style="94" customWidth="1"/>
    <col min="6660" max="6660" width="1" style="94" customWidth="1"/>
    <col min="6661" max="6905" width="9.140625" style="94"/>
    <col min="6906" max="6906" width="2.140625" style="94" customWidth="1"/>
    <col min="6907" max="6907" width="8.7109375" style="94" customWidth="1"/>
    <col min="6908" max="6910" width="10.85546875" style="94" customWidth="1"/>
    <col min="6911" max="6911" width="43.7109375" style="94" customWidth="1"/>
    <col min="6912" max="6913" width="22.85546875" style="94" customWidth="1"/>
    <col min="6914" max="6914" width="9.85546875" style="94" customWidth="1"/>
    <col min="6915" max="6915" width="13" style="94" customWidth="1"/>
    <col min="6916" max="6916" width="1" style="94" customWidth="1"/>
    <col min="6917" max="7161" width="9.140625" style="94"/>
    <col min="7162" max="7162" width="2.140625" style="94" customWidth="1"/>
    <col min="7163" max="7163" width="8.7109375" style="94" customWidth="1"/>
    <col min="7164" max="7166" width="10.85546875" style="94" customWidth="1"/>
    <col min="7167" max="7167" width="43.7109375" style="94" customWidth="1"/>
    <col min="7168" max="7169" width="22.85546875" style="94" customWidth="1"/>
    <col min="7170" max="7170" width="9.85546875" style="94" customWidth="1"/>
    <col min="7171" max="7171" width="13" style="94" customWidth="1"/>
    <col min="7172" max="7172" width="1" style="94" customWidth="1"/>
    <col min="7173" max="7417" width="9.140625" style="94"/>
    <col min="7418" max="7418" width="2.140625" style="94" customWidth="1"/>
    <col min="7419" max="7419" width="8.7109375" style="94" customWidth="1"/>
    <col min="7420" max="7422" width="10.85546875" style="94" customWidth="1"/>
    <col min="7423" max="7423" width="43.7109375" style="94" customWidth="1"/>
    <col min="7424" max="7425" width="22.85546875" style="94" customWidth="1"/>
    <col min="7426" max="7426" width="9.85546875" style="94" customWidth="1"/>
    <col min="7427" max="7427" width="13" style="94" customWidth="1"/>
    <col min="7428" max="7428" width="1" style="94" customWidth="1"/>
    <col min="7429" max="7673" width="9.140625" style="94"/>
    <col min="7674" max="7674" width="2.140625" style="94" customWidth="1"/>
    <col min="7675" max="7675" width="8.7109375" style="94" customWidth="1"/>
    <col min="7676" max="7678" width="10.85546875" style="94" customWidth="1"/>
    <col min="7679" max="7679" width="43.7109375" style="94" customWidth="1"/>
    <col min="7680" max="7681" width="22.85546875" style="94" customWidth="1"/>
    <col min="7682" max="7682" width="9.85546875" style="94" customWidth="1"/>
    <col min="7683" max="7683" width="13" style="94" customWidth="1"/>
    <col min="7684" max="7684" width="1" style="94" customWidth="1"/>
    <col min="7685" max="7929" width="9.140625" style="94"/>
    <col min="7930" max="7930" width="2.140625" style="94" customWidth="1"/>
    <col min="7931" max="7931" width="8.7109375" style="94" customWidth="1"/>
    <col min="7932" max="7934" width="10.85546875" style="94" customWidth="1"/>
    <col min="7935" max="7935" width="43.7109375" style="94" customWidth="1"/>
    <col min="7936" max="7937" width="22.85546875" style="94" customWidth="1"/>
    <col min="7938" max="7938" width="9.85546875" style="94" customWidth="1"/>
    <col min="7939" max="7939" width="13" style="94" customWidth="1"/>
    <col min="7940" max="7940" width="1" style="94" customWidth="1"/>
    <col min="7941" max="8185" width="9.140625" style="94"/>
    <col min="8186" max="8186" width="2.140625" style="94" customWidth="1"/>
    <col min="8187" max="8187" width="8.7109375" style="94" customWidth="1"/>
    <col min="8188" max="8190" width="10.85546875" style="94" customWidth="1"/>
    <col min="8191" max="8191" width="43.7109375" style="94" customWidth="1"/>
    <col min="8192" max="8193" width="22.85546875" style="94" customWidth="1"/>
    <col min="8194" max="8194" width="9.85546875" style="94" customWidth="1"/>
    <col min="8195" max="8195" width="13" style="94" customWidth="1"/>
    <col min="8196" max="8196" width="1" style="94" customWidth="1"/>
    <col min="8197" max="8441" width="9.140625" style="94"/>
    <col min="8442" max="8442" width="2.140625" style="94" customWidth="1"/>
    <col min="8443" max="8443" width="8.7109375" style="94" customWidth="1"/>
    <col min="8444" max="8446" width="10.85546875" style="94" customWidth="1"/>
    <col min="8447" max="8447" width="43.7109375" style="94" customWidth="1"/>
    <col min="8448" max="8449" width="22.85546875" style="94" customWidth="1"/>
    <col min="8450" max="8450" width="9.85546875" style="94" customWidth="1"/>
    <col min="8451" max="8451" width="13" style="94" customWidth="1"/>
    <col min="8452" max="8452" width="1" style="94" customWidth="1"/>
    <col min="8453" max="8697" width="9.140625" style="94"/>
    <col min="8698" max="8698" width="2.140625" style="94" customWidth="1"/>
    <col min="8699" max="8699" width="8.7109375" style="94" customWidth="1"/>
    <col min="8700" max="8702" width="10.85546875" style="94" customWidth="1"/>
    <col min="8703" max="8703" width="43.7109375" style="94" customWidth="1"/>
    <col min="8704" max="8705" width="22.85546875" style="94" customWidth="1"/>
    <col min="8706" max="8706" width="9.85546875" style="94" customWidth="1"/>
    <col min="8707" max="8707" width="13" style="94" customWidth="1"/>
    <col min="8708" max="8708" width="1" style="94" customWidth="1"/>
    <col min="8709" max="8953" width="9.140625" style="94"/>
    <col min="8954" max="8954" width="2.140625" style="94" customWidth="1"/>
    <col min="8955" max="8955" width="8.7109375" style="94" customWidth="1"/>
    <col min="8956" max="8958" width="10.85546875" style="94" customWidth="1"/>
    <col min="8959" max="8959" width="43.7109375" style="94" customWidth="1"/>
    <col min="8960" max="8961" width="22.85546875" style="94" customWidth="1"/>
    <col min="8962" max="8962" width="9.85546875" style="94" customWidth="1"/>
    <col min="8963" max="8963" width="13" style="94" customWidth="1"/>
    <col min="8964" max="8964" width="1" style="94" customWidth="1"/>
    <col min="8965" max="9209" width="9.140625" style="94"/>
    <col min="9210" max="9210" width="2.140625" style="94" customWidth="1"/>
    <col min="9211" max="9211" width="8.7109375" style="94" customWidth="1"/>
    <col min="9212" max="9214" width="10.85546875" style="94" customWidth="1"/>
    <col min="9215" max="9215" width="43.7109375" style="94" customWidth="1"/>
    <col min="9216" max="9217" width="22.85546875" style="94" customWidth="1"/>
    <col min="9218" max="9218" width="9.85546875" style="94" customWidth="1"/>
    <col min="9219" max="9219" width="13" style="94" customWidth="1"/>
    <col min="9220" max="9220" width="1" style="94" customWidth="1"/>
    <col min="9221" max="9465" width="9.140625" style="94"/>
    <col min="9466" max="9466" width="2.140625" style="94" customWidth="1"/>
    <col min="9467" max="9467" width="8.7109375" style="94" customWidth="1"/>
    <col min="9468" max="9470" width="10.85546875" style="94" customWidth="1"/>
    <col min="9471" max="9471" width="43.7109375" style="94" customWidth="1"/>
    <col min="9472" max="9473" width="22.85546875" style="94" customWidth="1"/>
    <col min="9474" max="9474" width="9.85546875" style="94" customWidth="1"/>
    <col min="9475" max="9475" width="13" style="94" customWidth="1"/>
    <col min="9476" max="9476" width="1" style="94" customWidth="1"/>
    <col min="9477" max="9721" width="9.140625" style="94"/>
    <col min="9722" max="9722" width="2.140625" style="94" customWidth="1"/>
    <col min="9723" max="9723" width="8.7109375" style="94" customWidth="1"/>
    <col min="9724" max="9726" width="10.85546875" style="94" customWidth="1"/>
    <col min="9727" max="9727" width="43.7109375" style="94" customWidth="1"/>
    <col min="9728" max="9729" width="22.85546875" style="94" customWidth="1"/>
    <col min="9730" max="9730" width="9.85546875" style="94" customWidth="1"/>
    <col min="9731" max="9731" width="13" style="94" customWidth="1"/>
    <col min="9732" max="9732" width="1" style="94" customWidth="1"/>
    <col min="9733" max="9977" width="9.140625" style="94"/>
    <col min="9978" max="9978" width="2.140625" style="94" customWidth="1"/>
    <col min="9979" max="9979" width="8.7109375" style="94" customWidth="1"/>
    <col min="9980" max="9982" width="10.85546875" style="94" customWidth="1"/>
    <col min="9983" max="9983" width="43.7109375" style="94" customWidth="1"/>
    <col min="9984" max="9985" width="22.85546875" style="94" customWidth="1"/>
    <col min="9986" max="9986" width="9.85546875" style="94" customWidth="1"/>
    <col min="9987" max="9987" width="13" style="94" customWidth="1"/>
    <col min="9988" max="9988" width="1" style="94" customWidth="1"/>
    <col min="9989" max="10233" width="9.140625" style="94"/>
    <col min="10234" max="10234" width="2.140625" style="94" customWidth="1"/>
    <col min="10235" max="10235" width="8.7109375" style="94" customWidth="1"/>
    <col min="10236" max="10238" width="10.85546875" style="94" customWidth="1"/>
    <col min="10239" max="10239" width="43.7109375" style="94" customWidth="1"/>
    <col min="10240" max="10241" width="22.85546875" style="94" customWidth="1"/>
    <col min="10242" max="10242" width="9.85546875" style="94" customWidth="1"/>
    <col min="10243" max="10243" width="13" style="94" customWidth="1"/>
    <col min="10244" max="10244" width="1" style="94" customWidth="1"/>
    <col min="10245" max="10489" width="9.140625" style="94"/>
    <col min="10490" max="10490" width="2.140625" style="94" customWidth="1"/>
    <col min="10491" max="10491" width="8.7109375" style="94" customWidth="1"/>
    <col min="10492" max="10494" width="10.85546875" style="94" customWidth="1"/>
    <col min="10495" max="10495" width="43.7109375" style="94" customWidth="1"/>
    <col min="10496" max="10497" width="22.85546875" style="94" customWidth="1"/>
    <col min="10498" max="10498" width="9.85546875" style="94" customWidth="1"/>
    <col min="10499" max="10499" width="13" style="94" customWidth="1"/>
    <col min="10500" max="10500" width="1" style="94" customWidth="1"/>
    <col min="10501" max="10745" width="9.140625" style="94"/>
    <col min="10746" max="10746" width="2.140625" style="94" customWidth="1"/>
    <col min="10747" max="10747" width="8.7109375" style="94" customWidth="1"/>
    <col min="10748" max="10750" width="10.85546875" style="94" customWidth="1"/>
    <col min="10751" max="10751" width="43.7109375" style="94" customWidth="1"/>
    <col min="10752" max="10753" width="22.85546875" style="94" customWidth="1"/>
    <col min="10754" max="10754" width="9.85546875" style="94" customWidth="1"/>
    <col min="10755" max="10755" width="13" style="94" customWidth="1"/>
    <col min="10756" max="10756" width="1" style="94" customWidth="1"/>
    <col min="10757" max="11001" width="9.140625" style="94"/>
    <col min="11002" max="11002" width="2.140625" style="94" customWidth="1"/>
    <col min="11003" max="11003" width="8.7109375" style="94" customWidth="1"/>
    <col min="11004" max="11006" width="10.85546875" style="94" customWidth="1"/>
    <col min="11007" max="11007" width="43.7109375" style="94" customWidth="1"/>
    <col min="11008" max="11009" width="22.85546875" style="94" customWidth="1"/>
    <col min="11010" max="11010" width="9.85546875" style="94" customWidth="1"/>
    <col min="11011" max="11011" width="13" style="94" customWidth="1"/>
    <col min="11012" max="11012" width="1" style="94" customWidth="1"/>
    <col min="11013" max="11257" width="9.140625" style="94"/>
    <col min="11258" max="11258" width="2.140625" style="94" customWidth="1"/>
    <col min="11259" max="11259" width="8.7109375" style="94" customWidth="1"/>
    <col min="11260" max="11262" width="10.85546875" style="94" customWidth="1"/>
    <col min="11263" max="11263" width="43.7109375" style="94" customWidth="1"/>
    <col min="11264" max="11265" width="22.85546875" style="94" customWidth="1"/>
    <col min="11266" max="11266" width="9.85546875" style="94" customWidth="1"/>
    <col min="11267" max="11267" width="13" style="94" customWidth="1"/>
    <col min="11268" max="11268" width="1" style="94" customWidth="1"/>
    <col min="11269" max="11513" width="9.140625" style="94"/>
    <col min="11514" max="11514" width="2.140625" style="94" customWidth="1"/>
    <col min="11515" max="11515" width="8.7109375" style="94" customWidth="1"/>
    <col min="11516" max="11518" width="10.85546875" style="94" customWidth="1"/>
    <col min="11519" max="11519" width="43.7109375" style="94" customWidth="1"/>
    <col min="11520" max="11521" width="22.85546875" style="94" customWidth="1"/>
    <col min="11522" max="11522" width="9.85546875" style="94" customWidth="1"/>
    <col min="11523" max="11523" width="13" style="94" customWidth="1"/>
    <col min="11524" max="11524" width="1" style="94" customWidth="1"/>
    <col min="11525" max="11769" width="9.140625" style="94"/>
    <col min="11770" max="11770" width="2.140625" style="94" customWidth="1"/>
    <col min="11771" max="11771" width="8.7109375" style="94" customWidth="1"/>
    <col min="11772" max="11774" width="10.85546875" style="94" customWidth="1"/>
    <col min="11775" max="11775" width="43.7109375" style="94" customWidth="1"/>
    <col min="11776" max="11777" width="22.85546875" style="94" customWidth="1"/>
    <col min="11778" max="11778" width="9.85546875" style="94" customWidth="1"/>
    <col min="11779" max="11779" width="13" style="94" customWidth="1"/>
    <col min="11780" max="11780" width="1" style="94" customWidth="1"/>
    <col min="11781" max="12025" width="9.140625" style="94"/>
    <col min="12026" max="12026" width="2.140625" style="94" customWidth="1"/>
    <col min="12027" max="12027" width="8.7109375" style="94" customWidth="1"/>
    <col min="12028" max="12030" width="10.85546875" style="94" customWidth="1"/>
    <col min="12031" max="12031" width="43.7109375" style="94" customWidth="1"/>
    <col min="12032" max="12033" width="22.85546875" style="94" customWidth="1"/>
    <col min="12034" max="12034" width="9.85546875" style="94" customWidth="1"/>
    <col min="12035" max="12035" width="13" style="94" customWidth="1"/>
    <col min="12036" max="12036" width="1" style="94" customWidth="1"/>
    <col min="12037" max="12281" width="9.140625" style="94"/>
    <col min="12282" max="12282" width="2.140625" style="94" customWidth="1"/>
    <col min="12283" max="12283" width="8.7109375" style="94" customWidth="1"/>
    <col min="12284" max="12286" width="10.85546875" style="94" customWidth="1"/>
    <col min="12287" max="12287" width="43.7109375" style="94" customWidth="1"/>
    <col min="12288" max="12289" width="22.85546875" style="94" customWidth="1"/>
    <col min="12290" max="12290" width="9.85546875" style="94" customWidth="1"/>
    <col min="12291" max="12291" width="13" style="94" customWidth="1"/>
    <col min="12292" max="12292" width="1" style="94" customWidth="1"/>
    <col min="12293" max="12537" width="9.140625" style="94"/>
    <col min="12538" max="12538" width="2.140625" style="94" customWidth="1"/>
    <col min="12539" max="12539" width="8.7109375" style="94" customWidth="1"/>
    <col min="12540" max="12542" width="10.85546875" style="94" customWidth="1"/>
    <col min="12543" max="12543" width="43.7109375" style="94" customWidth="1"/>
    <col min="12544" max="12545" width="22.85546875" style="94" customWidth="1"/>
    <col min="12546" max="12546" width="9.85546875" style="94" customWidth="1"/>
    <col min="12547" max="12547" width="13" style="94" customWidth="1"/>
    <col min="12548" max="12548" width="1" style="94" customWidth="1"/>
    <col min="12549" max="12793" width="9.140625" style="94"/>
    <col min="12794" max="12794" width="2.140625" style="94" customWidth="1"/>
    <col min="12795" max="12795" width="8.7109375" style="94" customWidth="1"/>
    <col min="12796" max="12798" width="10.85546875" style="94" customWidth="1"/>
    <col min="12799" max="12799" width="43.7109375" style="94" customWidth="1"/>
    <col min="12800" max="12801" width="22.85546875" style="94" customWidth="1"/>
    <col min="12802" max="12802" width="9.85546875" style="94" customWidth="1"/>
    <col min="12803" max="12803" width="13" style="94" customWidth="1"/>
    <col min="12804" max="12804" width="1" style="94" customWidth="1"/>
    <col min="12805" max="13049" width="9.140625" style="94"/>
    <col min="13050" max="13050" width="2.140625" style="94" customWidth="1"/>
    <col min="13051" max="13051" width="8.7109375" style="94" customWidth="1"/>
    <col min="13052" max="13054" width="10.85546875" style="94" customWidth="1"/>
    <col min="13055" max="13055" width="43.7109375" style="94" customWidth="1"/>
    <col min="13056" max="13057" width="22.85546875" style="94" customWidth="1"/>
    <col min="13058" max="13058" width="9.85546875" style="94" customWidth="1"/>
    <col min="13059" max="13059" width="13" style="94" customWidth="1"/>
    <col min="13060" max="13060" width="1" style="94" customWidth="1"/>
    <col min="13061" max="13305" width="9.140625" style="94"/>
    <col min="13306" max="13306" width="2.140625" style="94" customWidth="1"/>
    <col min="13307" max="13307" width="8.7109375" style="94" customWidth="1"/>
    <col min="13308" max="13310" width="10.85546875" style="94" customWidth="1"/>
    <col min="13311" max="13311" width="43.7109375" style="94" customWidth="1"/>
    <col min="13312" max="13313" width="22.85546875" style="94" customWidth="1"/>
    <col min="13314" max="13314" width="9.85546875" style="94" customWidth="1"/>
    <col min="13315" max="13315" width="13" style="94" customWidth="1"/>
    <col min="13316" max="13316" width="1" style="94" customWidth="1"/>
    <col min="13317" max="13561" width="9.140625" style="94"/>
    <col min="13562" max="13562" width="2.140625" style="94" customWidth="1"/>
    <col min="13563" max="13563" width="8.7109375" style="94" customWidth="1"/>
    <col min="13564" max="13566" width="10.85546875" style="94" customWidth="1"/>
    <col min="13567" max="13567" width="43.7109375" style="94" customWidth="1"/>
    <col min="13568" max="13569" width="22.85546875" style="94" customWidth="1"/>
    <col min="13570" max="13570" width="9.85546875" style="94" customWidth="1"/>
    <col min="13571" max="13571" width="13" style="94" customWidth="1"/>
    <col min="13572" max="13572" width="1" style="94" customWidth="1"/>
    <col min="13573" max="13817" width="9.140625" style="94"/>
    <col min="13818" max="13818" width="2.140625" style="94" customWidth="1"/>
    <col min="13819" max="13819" width="8.7109375" style="94" customWidth="1"/>
    <col min="13820" max="13822" width="10.85546875" style="94" customWidth="1"/>
    <col min="13823" max="13823" width="43.7109375" style="94" customWidth="1"/>
    <col min="13824" max="13825" width="22.85546875" style="94" customWidth="1"/>
    <col min="13826" max="13826" width="9.85546875" style="94" customWidth="1"/>
    <col min="13827" max="13827" width="13" style="94" customWidth="1"/>
    <col min="13828" max="13828" width="1" style="94" customWidth="1"/>
    <col min="13829" max="14073" width="9.140625" style="94"/>
    <col min="14074" max="14074" width="2.140625" style="94" customWidth="1"/>
    <col min="14075" max="14075" width="8.7109375" style="94" customWidth="1"/>
    <col min="14076" max="14078" width="10.85546875" style="94" customWidth="1"/>
    <col min="14079" max="14079" width="43.7109375" style="94" customWidth="1"/>
    <col min="14080" max="14081" width="22.85546875" style="94" customWidth="1"/>
    <col min="14082" max="14082" width="9.85546875" style="94" customWidth="1"/>
    <col min="14083" max="14083" width="13" style="94" customWidth="1"/>
    <col min="14084" max="14084" width="1" style="94" customWidth="1"/>
    <col min="14085" max="14329" width="9.140625" style="94"/>
    <col min="14330" max="14330" width="2.140625" style="94" customWidth="1"/>
    <col min="14331" max="14331" width="8.7109375" style="94" customWidth="1"/>
    <col min="14332" max="14334" width="10.85546875" style="94" customWidth="1"/>
    <col min="14335" max="14335" width="43.7109375" style="94" customWidth="1"/>
    <col min="14336" max="14337" width="22.85546875" style="94" customWidth="1"/>
    <col min="14338" max="14338" width="9.85546875" style="94" customWidth="1"/>
    <col min="14339" max="14339" width="13" style="94" customWidth="1"/>
    <col min="14340" max="14340" width="1" style="94" customWidth="1"/>
    <col min="14341" max="14585" width="9.140625" style="94"/>
    <col min="14586" max="14586" width="2.140625" style="94" customWidth="1"/>
    <col min="14587" max="14587" width="8.7109375" style="94" customWidth="1"/>
    <col min="14588" max="14590" width="10.85546875" style="94" customWidth="1"/>
    <col min="14591" max="14591" width="43.7109375" style="94" customWidth="1"/>
    <col min="14592" max="14593" width="22.85546875" style="94" customWidth="1"/>
    <col min="14594" max="14594" width="9.85546875" style="94" customWidth="1"/>
    <col min="14595" max="14595" width="13" style="94" customWidth="1"/>
    <col min="14596" max="14596" width="1" style="94" customWidth="1"/>
    <col min="14597" max="14841" width="9.140625" style="94"/>
    <col min="14842" max="14842" width="2.140625" style="94" customWidth="1"/>
    <col min="14843" max="14843" width="8.7109375" style="94" customWidth="1"/>
    <col min="14844" max="14846" width="10.85546875" style="94" customWidth="1"/>
    <col min="14847" max="14847" width="43.7109375" style="94" customWidth="1"/>
    <col min="14848" max="14849" width="22.85546875" style="94" customWidth="1"/>
    <col min="14850" max="14850" width="9.85546875" style="94" customWidth="1"/>
    <col min="14851" max="14851" width="13" style="94" customWidth="1"/>
    <col min="14852" max="14852" width="1" style="94" customWidth="1"/>
    <col min="14853" max="15097" width="9.140625" style="94"/>
    <col min="15098" max="15098" width="2.140625" style="94" customWidth="1"/>
    <col min="15099" max="15099" width="8.7109375" style="94" customWidth="1"/>
    <col min="15100" max="15102" width="10.85546875" style="94" customWidth="1"/>
    <col min="15103" max="15103" width="43.7109375" style="94" customWidth="1"/>
    <col min="15104" max="15105" width="22.85546875" style="94" customWidth="1"/>
    <col min="15106" max="15106" width="9.85546875" style="94" customWidth="1"/>
    <col min="15107" max="15107" width="13" style="94" customWidth="1"/>
    <col min="15108" max="15108" width="1" style="94" customWidth="1"/>
    <col min="15109" max="15353" width="9.140625" style="94"/>
    <col min="15354" max="15354" width="2.140625" style="94" customWidth="1"/>
    <col min="15355" max="15355" width="8.7109375" style="94" customWidth="1"/>
    <col min="15356" max="15358" width="10.85546875" style="94" customWidth="1"/>
    <col min="15359" max="15359" width="43.7109375" style="94" customWidth="1"/>
    <col min="15360" max="15361" width="22.85546875" style="94" customWidth="1"/>
    <col min="15362" max="15362" width="9.85546875" style="94" customWidth="1"/>
    <col min="15363" max="15363" width="13" style="94" customWidth="1"/>
    <col min="15364" max="15364" width="1" style="94" customWidth="1"/>
    <col min="15365" max="15609" width="9.140625" style="94"/>
    <col min="15610" max="15610" width="2.140625" style="94" customWidth="1"/>
    <col min="15611" max="15611" width="8.7109375" style="94" customWidth="1"/>
    <col min="15612" max="15614" width="10.85546875" style="94" customWidth="1"/>
    <col min="15615" max="15615" width="43.7109375" style="94" customWidth="1"/>
    <col min="15616" max="15617" width="22.85546875" style="94" customWidth="1"/>
    <col min="15618" max="15618" width="9.85546875" style="94" customWidth="1"/>
    <col min="15619" max="15619" width="13" style="94" customWidth="1"/>
    <col min="15620" max="15620" width="1" style="94" customWidth="1"/>
    <col min="15621" max="15865" width="9.140625" style="94"/>
    <col min="15866" max="15866" width="2.140625" style="94" customWidth="1"/>
    <col min="15867" max="15867" width="8.7109375" style="94" customWidth="1"/>
    <col min="15868" max="15870" width="10.85546875" style="94" customWidth="1"/>
    <col min="15871" max="15871" width="43.7109375" style="94" customWidth="1"/>
    <col min="15872" max="15873" width="22.85546875" style="94" customWidth="1"/>
    <col min="15874" max="15874" width="9.85546875" style="94" customWidth="1"/>
    <col min="15875" max="15875" width="13" style="94" customWidth="1"/>
    <col min="15876" max="15876" width="1" style="94" customWidth="1"/>
    <col min="15877" max="16121" width="9.140625" style="94"/>
    <col min="16122" max="16122" width="2.140625" style="94" customWidth="1"/>
    <col min="16123" max="16123" width="8.7109375" style="94" customWidth="1"/>
    <col min="16124" max="16126" width="10.85546875" style="94" customWidth="1"/>
    <col min="16127" max="16127" width="43.7109375" style="94" customWidth="1"/>
    <col min="16128" max="16129" width="22.85546875" style="94" customWidth="1"/>
    <col min="16130" max="16130" width="9.85546875" style="94" customWidth="1"/>
    <col min="16131" max="16131" width="13" style="94" customWidth="1"/>
    <col min="16132" max="16132" width="1" style="94" customWidth="1"/>
    <col min="16133" max="16384" width="9.140625" style="94"/>
  </cols>
  <sheetData>
    <row r="1" spans="1:8" x14ac:dyDescent="0.2">
      <c r="A1" s="104" t="s">
        <v>149</v>
      </c>
      <c r="B1" s="104"/>
      <c r="C1" s="104"/>
      <c r="D1" s="104"/>
      <c r="E1" s="104"/>
      <c r="F1" s="104"/>
      <c r="G1" s="104"/>
      <c r="H1" s="104"/>
    </row>
    <row r="2" spans="1:8" ht="54" customHeight="1" x14ac:dyDescent="0.35">
      <c r="A2" s="107" t="s">
        <v>150</v>
      </c>
      <c r="B2" s="107"/>
      <c r="C2" s="107"/>
      <c r="D2" s="107"/>
      <c r="E2" s="107"/>
      <c r="F2" s="107"/>
      <c r="G2" s="108"/>
      <c r="H2" s="108"/>
    </row>
    <row r="3" spans="1:8" ht="16.5" customHeight="1" x14ac:dyDescent="0.2">
      <c r="A3" s="95" t="s">
        <v>1</v>
      </c>
      <c r="B3" s="95" t="s">
        <v>151</v>
      </c>
      <c r="C3" s="105" t="s">
        <v>152</v>
      </c>
      <c r="D3" s="96" t="s">
        <v>64</v>
      </c>
      <c r="E3" s="96"/>
      <c r="F3" s="95" t="s">
        <v>65</v>
      </c>
      <c r="G3" s="95" t="s">
        <v>66</v>
      </c>
      <c r="H3" s="95" t="s">
        <v>67</v>
      </c>
    </row>
    <row r="4" spans="1:8" ht="16.5" customHeight="1" x14ac:dyDescent="0.2">
      <c r="A4" s="95" t="s">
        <v>68</v>
      </c>
      <c r="B4" s="95"/>
      <c r="C4" s="95"/>
      <c r="D4" s="97" t="s">
        <v>69</v>
      </c>
      <c r="E4" s="97"/>
      <c r="F4" s="98" t="s">
        <v>70</v>
      </c>
      <c r="G4" s="98" t="s">
        <v>71</v>
      </c>
      <c r="H4" s="98" t="s">
        <v>72</v>
      </c>
    </row>
    <row r="5" spans="1:8" ht="16.5" customHeight="1" x14ac:dyDescent="0.2">
      <c r="A5" s="100"/>
      <c r="B5" s="101" t="s">
        <v>73</v>
      </c>
      <c r="C5" s="101"/>
      <c r="D5" s="102" t="s">
        <v>74</v>
      </c>
      <c r="E5" s="102"/>
      <c r="F5" s="103" t="s">
        <v>75</v>
      </c>
      <c r="G5" s="103" t="s">
        <v>71</v>
      </c>
      <c r="H5" s="103" t="s">
        <v>76</v>
      </c>
    </row>
    <row r="6" spans="1:8" ht="27.75" customHeight="1" x14ac:dyDescent="0.2">
      <c r="A6" s="100"/>
      <c r="B6" s="100"/>
      <c r="C6" s="101" t="s">
        <v>77</v>
      </c>
      <c r="D6" s="102" t="s">
        <v>78</v>
      </c>
      <c r="E6" s="102"/>
      <c r="F6" s="103" t="s">
        <v>75</v>
      </c>
      <c r="G6" s="103" t="s">
        <v>71</v>
      </c>
      <c r="H6" s="103" t="s">
        <v>76</v>
      </c>
    </row>
    <row r="7" spans="1:8" ht="16.5" customHeight="1" x14ac:dyDescent="0.2">
      <c r="A7" s="100"/>
      <c r="B7" s="100"/>
      <c r="C7" s="100"/>
      <c r="D7" s="102" t="s">
        <v>79</v>
      </c>
      <c r="E7" s="102"/>
      <c r="F7" s="103" t="s">
        <v>80</v>
      </c>
      <c r="G7" s="103" t="s">
        <v>71</v>
      </c>
      <c r="H7" s="103" t="s">
        <v>71</v>
      </c>
    </row>
    <row r="8" spans="1:8" ht="16.5" customHeight="1" x14ac:dyDescent="0.2">
      <c r="A8" s="95" t="s">
        <v>81</v>
      </c>
      <c r="B8" s="95"/>
      <c r="C8" s="95"/>
      <c r="D8" s="97" t="s">
        <v>82</v>
      </c>
      <c r="E8" s="97"/>
      <c r="F8" s="98" t="s">
        <v>83</v>
      </c>
      <c r="G8" s="98" t="s">
        <v>84</v>
      </c>
      <c r="H8" s="98" t="s">
        <v>85</v>
      </c>
    </row>
    <row r="9" spans="1:8" ht="30" customHeight="1" x14ac:dyDescent="0.2">
      <c r="A9" s="100"/>
      <c r="B9" s="101" t="s">
        <v>86</v>
      </c>
      <c r="C9" s="101"/>
      <c r="D9" s="102" t="s">
        <v>87</v>
      </c>
      <c r="E9" s="102"/>
      <c r="F9" s="103" t="s">
        <v>88</v>
      </c>
      <c r="G9" s="103" t="s">
        <v>84</v>
      </c>
      <c r="H9" s="103" t="s">
        <v>89</v>
      </c>
    </row>
    <row r="10" spans="1:8" ht="24.75" customHeight="1" x14ac:dyDescent="0.2">
      <c r="A10" s="100"/>
      <c r="B10" s="100"/>
      <c r="C10" s="101" t="s">
        <v>77</v>
      </c>
      <c r="D10" s="102" t="s">
        <v>78</v>
      </c>
      <c r="E10" s="102"/>
      <c r="F10" s="103" t="s">
        <v>88</v>
      </c>
      <c r="G10" s="103" t="s">
        <v>84</v>
      </c>
      <c r="H10" s="103" t="s">
        <v>89</v>
      </c>
    </row>
    <row r="11" spans="1:8" ht="27" customHeight="1" x14ac:dyDescent="0.2">
      <c r="A11" s="100"/>
      <c r="B11" s="100"/>
      <c r="C11" s="100"/>
      <c r="D11" s="102" t="s">
        <v>90</v>
      </c>
      <c r="E11" s="102"/>
      <c r="F11" s="103" t="s">
        <v>88</v>
      </c>
      <c r="G11" s="103" t="s">
        <v>84</v>
      </c>
      <c r="H11" s="103" t="s">
        <v>89</v>
      </c>
    </row>
    <row r="12" spans="1:8" ht="25.5" customHeight="1" x14ac:dyDescent="0.2">
      <c r="A12" s="95" t="s">
        <v>91</v>
      </c>
      <c r="B12" s="95"/>
      <c r="C12" s="95"/>
      <c r="D12" s="97" t="s">
        <v>92</v>
      </c>
      <c r="E12" s="97"/>
      <c r="F12" s="98" t="s">
        <v>93</v>
      </c>
      <c r="G12" s="98" t="s">
        <v>94</v>
      </c>
      <c r="H12" s="98" t="s">
        <v>95</v>
      </c>
    </row>
    <row r="13" spans="1:8" ht="25.5" customHeight="1" x14ac:dyDescent="0.2">
      <c r="A13" s="100"/>
      <c r="B13" s="101" t="s">
        <v>96</v>
      </c>
      <c r="C13" s="101"/>
      <c r="D13" s="102" t="s">
        <v>97</v>
      </c>
      <c r="E13" s="102"/>
      <c r="F13" s="103" t="s">
        <v>80</v>
      </c>
      <c r="G13" s="103" t="s">
        <v>94</v>
      </c>
      <c r="H13" s="103" t="s">
        <v>94</v>
      </c>
    </row>
    <row r="14" spans="1:8" ht="24" customHeight="1" x14ac:dyDescent="0.2">
      <c r="A14" s="100"/>
      <c r="B14" s="100"/>
      <c r="C14" s="101" t="s">
        <v>98</v>
      </c>
      <c r="D14" s="102" t="s">
        <v>99</v>
      </c>
      <c r="E14" s="102"/>
      <c r="F14" s="103" t="s">
        <v>80</v>
      </c>
      <c r="G14" s="103" t="s">
        <v>94</v>
      </c>
      <c r="H14" s="103" t="s">
        <v>94</v>
      </c>
    </row>
    <row r="15" spans="1:8" ht="15.75" customHeight="1" x14ac:dyDescent="0.2">
      <c r="A15" s="100"/>
      <c r="B15" s="100"/>
      <c r="C15" s="100"/>
      <c r="D15" s="102" t="s">
        <v>100</v>
      </c>
      <c r="E15" s="102"/>
      <c r="F15" s="103" t="s">
        <v>80</v>
      </c>
      <c r="G15" s="103" t="s">
        <v>94</v>
      </c>
      <c r="H15" s="103" t="s">
        <v>94</v>
      </c>
    </row>
    <row r="16" spans="1:8" ht="15.75" customHeight="1" x14ac:dyDescent="0.2">
      <c r="A16" s="95" t="s">
        <v>101</v>
      </c>
      <c r="B16" s="95"/>
      <c r="C16" s="95"/>
      <c r="D16" s="97" t="s">
        <v>102</v>
      </c>
      <c r="E16" s="97"/>
      <c r="F16" s="98" t="s">
        <v>103</v>
      </c>
      <c r="G16" s="98" t="s">
        <v>80</v>
      </c>
      <c r="H16" s="98" t="s">
        <v>103</v>
      </c>
    </row>
    <row r="17" spans="1:8" ht="15.75" customHeight="1" x14ac:dyDescent="0.2">
      <c r="A17" s="100"/>
      <c r="B17" s="101" t="s">
        <v>104</v>
      </c>
      <c r="C17" s="101"/>
      <c r="D17" s="102" t="s">
        <v>105</v>
      </c>
      <c r="E17" s="102"/>
      <c r="F17" s="103" t="s">
        <v>103</v>
      </c>
      <c r="G17" s="103" t="s">
        <v>80</v>
      </c>
      <c r="H17" s="103" t="s">
        <v>103</v>
      </c>
    </row>
    <row r="18" spans="1:8" ht="30" customHeight="1" x14ac:dyDescent="0.2">
      <c r="A18" s="100"/>
      <c r="B18" s="100"/>
      <c r="C18" s="101" t="s">
        <v>77</v>
      </c>
      <c r="D18" s="102" t="s">
        <v>78</v>
      </c>
      <c r="E18" s="102"/>
      <c r="F18" s="103" t="s">
        <v>106</v>
      </c>
      <c r="G18" s="103" t="s">
        <v>107</v>
      </c>
      <c r="H18" s="103" t="s">
        <v>108</v>
      </c>
    </row>
    <row r="19" spans="1:8" ht="27" customHeight="1" x14ac:dyDescent="0.2">
      <c r="A19" s="100"/>
      <c r="B19" s="100"/>
      <c r="C19" s="100"/>
      <c r="D19" s="102" t="s">
        <v>109</v>
      </c>
      <c r="E19" s="102"/>
      <c r="F19" s="103" t="s">
        <v>106</v>
      </c>
      <c r="G19" s="103" t="s">
        <v>107</v>
      </c>
      <c r="H19" s="103" t="s">
        <v>108</v>
      </c>
    </row>
    <row r="20" spans="1:8" ht="27.75" customHeight="1" x14ac:dyDescent="0.2">
      <c r="A20" s="100"/>
      <c r="B20" s="100"/>
      <c r="C20" s="101" t="s">
        <v>98</v>
      </c>
      <c r="D20" s="102" t="s">
        <v>99</v>
      </c>
      <c r="E20" s="102"/>
      <c r="F20" s="103" t="s">
        <v>110</v>
      </c>
      <c r="G20" s="103" t="s">
        <v>111</v>
      </c>
      <c r="H20" s="103" t="s">
        <v>112</v>
      </c>
    </row>
    <row r="21" spans="1:8" x14ac:dyDescent="0.2">
      <c r="A21" s="100"/>
      <c r="B21" s="100"/>
      <c r="C21" s="100"/>
      <c r="D21" s="102" t="s">
        <v>100</v>
      </c>
      <c r="E21" s="102"/>
      <c r="F21" s="103" t="s">
        <v>110</v>
      </c>
      <c r="G21" s="103" t="s">
        <v>111</v>
      </c>
      <c r="H21" s="103" t="s">
        <v>112</v>
      </c>
    </row>
    <row r="22" spans="1:8" ht="12.75" customHeight="1" x14ac:dyDescent="0.2">
      <c r="A22" s="95" t="s">
        <v>113</v>
      </c>
      <c r="B22" s="95"/>
      <c r="C22" s="95"/>
      <c r="D22" s="97" t="s">
        <v>114</v>
      </c>
      <c r="E22" s="97"/>
      <c r="F22" s="98" t="s">
        <v>115</v>
      </c>
      <c r="G22" s="98" t="s">
        <v>116</v>
      </c>
      <c r="H22" s="98" t="s">
        <v>117</v>
      </c>
    </row>
    <row r="23" spans="1:8" ht="12.75" customHeight="1" x14ac:dyDescent="0.2">
      <c r="A23" s="100"/>
      <c r="B23" s="101" t="s">
        <v>118</v>
      </c>
      <c r="C23" s="101"/>
      <c r="D23" s="102" t="s">
        <v>119</v>
      </c>
      <c r="E23" s="102"/>
      <c r="F23" s="103" t="s">
        <v>120</v>
      </c>
      <c r="G23" s="103" t="s">
        <v>121</v>
      </c>
      <c r="H23" s="103" t="s">
        <v>122</v>
      </c>
    </row>
    <row r="24" spans="1:8" ht="76.5" customHeight="1" x14ac:dyDescent="0.2">
      <c r="A24" s="100"/>
      <c r="B24" s="100"/>
      <c r="C24" s="101" t="s">
        <v>123</v>
      </c>
      <c r="D24" s="102" t="s">
        <v>124</v>
      </c>
      <c r="E24" s="102"/>
      <c r="F24" s="103" t="s">
        <v>80</v>
      </c>
      <c r="G24" s="103" t="s">
        <v>121</v>
      </c>
      <c r="H24" s="103" t="s">
        <v>121</v>
      </c>
    </row>
    <row r="25" spans="1:8" x14ac:dyDescent="0.2">
      <c r="A25" s="100"/>
      <c r="B25" s="100"/>
      <c r="C25" s="100"/>
      <c r="D25" s="102" t="s">
        <v>125</v>
      </c>
      <c r="E25" s="102"/>
      <c r="F25" s="103" t="s">
        <v>80</v>
      </c>
      <c r="G25" s="103" t="s">
        <v>121</v>
      </c>
      <c r="H25" s="103" t="s">
        <v>121</v>
      </c>
    </row>
    <row r="26" spans="1:8" x14ac:dyDescent="0.2">
      <c r="A26" s="100"/>
      <c r="B26" s="101" t="s">
        <v>126</v>
      </c>
      <c r="C26" s="101"/>
      <c r="D26" s="102" t="s">
        <v>127</v>
      </c>
      <c r="E26" s="102"/>
      <c r="F26" s="103" t="s">
        <v>128</v>
      </c>
      <c r="G26" s="103" t="s">
        <v>129</v>
      </c>
      <c r="H26" s="103" t="s">
        <v>130</v>
      </c>
    </row>
    <row r="27" spans="1:8" ht="67.5" customHeight="1" x14ac:dyDescent="0.2">
      <c r="A27" s="100"/>
      <c r="B27" s="100"/>
      <c r="C27" s="101" t="s">
        <v>131</v>
      </c>
      <c r="D27" s="102" t="s">
        <v>132</v>
      </c>
      <c r="E27" s="102"/>
      <c r="F27" s="103" t="s">
        <v>128</v>
      </c>
      <c r="G27" s="103" t="s">
        <v>129</v>
      </c>
      <c r="H27" s="103" t="s">
        <v>130</v>
      </c>
    </row>
    <row r="28" spans="1:8" x14ac:dyDescent="0.2">
      <c r="A28" s="100"/>
      <c r="B28" s="100"/>
      <c r="C28" s="100"/>
      <c r="D28" s="102" t="s">
        <v>133</v>
      </c>
      <c r="E28" s="102"/>
      <c r="F28" s="103" t="s">
        <v>128</v>
      </c>
      <c r="G28" s="103" t="s">
        <v>129</v>
      </c>
      <c r="H28" s="103" t="s">
        <v>130</v>
      </c>
    </row>
    <row r="29" spans="1:8" x14ac:dyDescent="0.2">
      <c r="A29" s="95" t="s">
        <v>134</v>
      </c>
      <c r="B29" s="95"/>
      <c r="C29" s="95"/>
      <c r="D29" s="97" t="s">
        <v>135</v>
      </c>
      <c r="E29" s="97"/>
      <c r="F29" s="98" t="s">
        <v>136</v>
      </c>
      <c r="G29" s="98" t="s">
        <v>137</v>
      </c>
      <c r="H29" s="98" t="s">
        <v>138</v>
      </c>
    </row>
    <row r="30" spans="1:8" x14ac:dyDescent="0.2">
      <c r="A30" s="100"/>
      <c r="B30" s="101" t="s">
        <v>139</v>
      </c>
      <c r="C30" s="101"/>
      <c r="D30" s="102" t="s">
        <v>140</v>
      </c>
      <c r="E30" s="102"/>
      <c r="F30" s="103" t="s">
        <v>136</v>
      </c>
      <c r="G30" s="103" t="s">
        <v>137</v>
      </c>
      <c r="H30" s="103" t="s">
        <v>138</v>
      </c>
    </row>
    <row r="31" spans="1:8" ht="23.25" customHeight="1" x14ac:dyDescent="0.2">
      <c r="A31" s="100"/>
      <c r="B31" s="100"/>
      <c r="C31" s="101" t="s">
        <v>77</v>
      </c>
      <c r="D31" s="102" t="s">
        <v>78</v>
      </c>
      <c r="E31" s="102"/>
      <c r="F31" s="103" t="s">
        <v>141</v>
      </c>
      <c r="G31" s="103" t="s">
        <v>137</v>
      </c>
      <c r="H31" s="103" t="s">
        <v>142</v>
      </c>
    </row>
    <row r="32" spans="1:8" ht="28.5" customHeight="1" x14ac:dyDescent="0.2">
      <c r="A32" s="100"/>
      <c r="B32" s="100"/>
      <c r="C32" s="100"/>
      <c r="D32" s="102" t="s">
        <v>143</v>
      </c>
      <c r="E32" s="102"/>
      <c r="F32" s="103" t="s">
        <v>71</v>
      </c>
      <c r="G32" s="103" t="s">
        <v>137</v>
      </c>
      <c r="H32" s="103" t="s">
        <v>144</v>
      </c>
    </row>
    <row r="33" spans="1:8" ht="12.75" customHeight="1" x14ac:dyDescent="0.2">
      <c r="A33" s="99" t="s">
        <v>145</v>
      </c>
      <c r="B33" s="99"/>
      <c r="C33" s="99"/>
      <c r="D33" s="99"/>
      <c r="E33" s="99"/>
      <c r="F33" s="106" t="s">
        <v>146</v>
      </c>
      <c r="G33" s="106" t="s">
        <v>147</v>
      </c>
      <c r="H33" s="106" t="s">
        <v>148</v>
      </c>
    </row>
  </sheetData>
  <mergeCells count="33">
    <mergeCell ref="A33:E33"/>
    <mergeCell ref="D31:E31"/>
    <mergeCell ref="D32:E32"/>
    <mergeCell ref="D29:E29"/>
    <mergeCell ref="D30:E30"/>
    <mergeCell ref="D26:E26"/>
    <mergeCell ref="D27:E27"/>
    <mergeCell ref="D28:E28"/>
    <mergeCell ref="D23:E23"/>
    <mergeCell ref="D24:E24"/>
    <mergeCell ref="D25:E25"/>
    <mergeCell ref="D20:E20"/>
    <mergeCell ref="D21:E21"/>
    <mergeCell ref="D22:E22"/>
    <mergeCell ref="D17:E17"/>
    <mergeCell ref="D18:E18"/>
    <mergeCell ref="D19:E19"/>
    <mergeCell ref="D14:E14"/>
    <mergeCell ref="D15:E15"/>
    <mergeCell ref="D16:E16"/>
    <mergeCell ref="D11:E11"/>
    <mergeCell ref="D12:E12"/>
    <mergeCell ref="D13:E13"/>
    <mergeCell ref="D8:E8"/>
    <mergeCell ref="D9:E9"/>
    <mergeCell ref="D10:E10"/>
    <mergeCell ref="D5:E5"/>
    <mergeCell ref="D6:E6"/>
    <mergeCell ref="D7:E7"/>
    <mergeCell ref="A1:H1"/>
    <mergeCell ref="D3:E3"/>
    <mergeCell ref="D4:E4"/>
    <mergeCell ref="A2:H2"/>
  </mergeCells>
  <pageMargins left="0.31496062992125984" right="0.31496062992125984" top="0.35433070866141736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4</vt:lpstr>
      <vt:lpstr>zał 5</vt:lpstr>
      <vt:lpstr>zał 3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2015-09-08T06:45:47Z</cp:lastPrinted>
  <dcterms:created xsi:type="dcterms:W3CDTF">2015-09-01T10:31:34Z</dcterms:created>
  <dcterms:modified xsi:type="dcterms:W3CDTF">2015-09-08T06:46:17Z</dcterms:modified>
</cp:coreProperties>
</file>